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-suz_000\Desktop\"/>
    </mc:Choice>
  </mc:AlternateContent>
  <bookViews>
    <workbookView xWindow="0" yWindow="0" windowWidth="20490" windowHeight="7230" activeTab="1"/>
  </bookViews>
  <sheets>
    <sheet name="Ａクラス成績" sheetId="6" r:id="rId1"/>
    <sheet name="Ｂクラス　チーム ・個人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3" l="1"/>
  <c r="G50" i="3"/>
  <c r="G49" i="3"/>
  <c r="G48" i="3"/>
  <c r="G47" i="3"/>
  <c r="F22" i="3"/>
  <c r="H22" i="3" s="1"/>
  <c r="F21" i="3"/>
  <c r="H21" i="3" s="1"/>
  <c r="F20" i="3"/>
  <c r="H20" i="3" s="1"/>
  <c r="F16" i="3"/>
  <c r="H16" i="3" s="1"/>
  <c r="F15" i="3"/>
  <c r="H15" i="3" s="1"/>
  <c r="F14" i="3"/>
  <c r="H14" i="3" s="1"/>
  <c r="F10" i="3"/>
  <c r="H10" i="3" s="1"/>
  <c r="F9" i="3"/>
  <c r="H9" i="3" s="1"/>
  <c r="F8" i="3"/>
  <c r="H8" i="3" s="1"/>
  <c r="F19" i="3"/>
  <c r="H19" i="3" s="1"/>
  <c r="F18" i="3"/>
  <c r="H18" i="3" s="1"/>
  <c r="F17" i="3"/>
  <c r="H17" i="3" s="1"/>
  <c r="F13" i="3"/>
  <c r="H13" i="3" s="1"/>
  <c r="F12" i="3"/>
  <c r="H12" i="3" s="1"/>
  <c r="F11" i="3"/>
  <c r="H11" i="3" s="1"/>
  <c r="G36" i="3"/>
  <c r="H36" i="3" s="1"/>
  <c r="G26" i="3"/>
  <c r="H26" i="3" s="1"/>
  <c r="G28" i="3"/>
  <c r="H28" i="3" s="1"/>
  <c r="G30" i="3"/>
  <c r="H30" i="3" s="1"/>
  <c r="G27" i="3"/>
  <c r="H27" i="3" s="1"/>
  <c r="G31" i="3"/>
  <c r="H31" i="3" s="1"/>
  <c r="G43" i="3"/>
  <c r="H43" i="3" s="1"/>
  <c r="G37" i="3"/>
  <c r="H37" i="3" s="1"/>
  <c r="G39" i="3"/>
  <c r="H39" i="3" s="1"/>
  <c r="G40" i="3"/>
  <c r="H40" i="3" s="1"/>
  <c r="G29" i="3"/>
  <c r="H29" i="3" s="1"/>
  <c r="G25" i="3"/>
  <c r="H25" i="3" s="1"/>
  <c r="G38" i="3"/>
  <c r="H38" i="3" s="1"/>
  <c r="G33" i="3"/>
  <c r="H33" i="3" s="1"/>
  <c r="G34" i="3"/>
  <c r="H34" i="3" s="1"/>
  <c r="G35" i="3"/>
  <c r="H35" i="3" s="1"/>
  <c r="G32" i="3"/>
  <c r="H32" i="3" s="1"/>
  <c r="G42" i="3"/>
  <c r="H42" i="3" s="1"/>
  <c r="G41" i="3"/>
  <c r="H41" i="3" s="1"/>
  <c r="G54" i="6"/>
  <c r="G53" i="6"/>
  <c r="G52" i="6"/>
  <c r="G51" i="6"/>
  <c r="G50" i="6"/>
  <c r="P54" i="6"/>
  <c r="Q54" i="6" s="1"/>
  <c r="P53" i="6"/>
  <c r="Q53" i="6" s="1"/>
  <c r="P52" i="6"/>
  <c r="Q52" i="6" s="1"/>
  <c r="P51" i="6"/>
  <c r="Q51" i="6" s="1"/>
  <c r="P50" i="6"/>
  <c r="Q50" i="6" s="1"/>
  <c r="P49" i="6"/>
  <c r="Q49" i="6" s="1"/>
  <c r="P48" i="6"/>
  <c r="Q48" i="6" s="1"/>
  <c r="P47" i="6"/>
  <c r="Q47" i="6" s="1"/>
  <c r="P46" i="6"/>
  <c r="Q46" i="6" s="1"/>
  <c r="P45" i="6"/>
  <c r="Q45" i="6" s="1"/>
  <c r="P44" i="6"/>
  <c r="Q44" i="6" s="1"/>
  <c r="P43" i="6"/>
  <c r="Q43" i="6" s="1"/>
  <c r="P42" i="6"/>
  <c r="Q42" i="6" s="1"/>
  <c r="P41" i="6"/>
  <c r="Q41" i="6" s="1"/>
  <c r="P40" i="6"/>
  <c r="Q40" i="6" s="1"/>
  <c r="P39" i="6"/>
  <c r="Q39" i="6" s="1"/>
  <c r="P38" i="6"/>
  <c r="Q38" i="6" s="1"/>
  <c r="P37" i="6"/>
  <c r="Q37" i="6" s="1"/>
  <c r="P36" i="6"/>
  <c r="Q36" i="6" s="1"/>
  <c r="P35" i="6"/>
  <c r="Q35" i="6" s="1"/>
  <c r="P34" i="6"/>
  <c r="Q34" i="6" s="1"/>
  <c r="P33" i="6"/>
  <c r="Q33" i="6" s="1"/>
  <c r="P32" i="6"/>
  <c r="Q32" i="6" s="1"/>
  <c r="P31" i="6"/>
  <c r="Q31" i="6" s="1"/>
  <c r="P30" i="6"/>
  <c r="Q30" i="6" s="1"/>
  <c r="P29" i="6"/>
  <c r="Q29" i="6" s="1"/>
  <c r="P28" i="6"/>
  <c r="Q28" i="6" s="1"/>
  <c r="P27" i="6"/>
  <c r="Q27" i="6" s="1"/>
  <c r="P26" i="6"/>
  <c r="Q26" i="6" s="1"/>
  <c r="P25" i="6"/>
  <c r="Q25" i="6" s="1"/>
  <c r="P24" i="6"/>
  <c r="Q24" i="6" s="1"/>
  <c r="P23" i="6"/>
  <c r="Q23" i="6" s="1"/>
  <c r="P22" i="6"/>
  <c r="Q22" i="6" s="1"/>
  <c r="P21" i="6"/>
  <c r="Q21" i="6" s="1"/>
  <c r="P20" i="6"/>
  <c r="Q20" i="6" s="1"/>
  <c r="P19" i="6"/>
  <c r="Q19" i="6" s="1"/>
  <c r="P18" i="6"/>
  <c r="Q18" i="6" s="1"/>
  <c r="P17" i="6"/>
  <c r="Q17" i="6" s="1"/>
  <c r="P16" i="6"/>
  <c r="Q16" i="6" s="1"/>
  <c r="P15" i="6"/>
  <c r="Q15" i="6" s="1"/>
  <c r="P14" i="6"/>
  <c r="Q14" i="6" s="1"/>
  <c r="P13" i="6"/>
  <c r="Q13" i="6" s="1"/>
  <c r="P12" i="6"/>
  <c r="Q12" i="6" s="1"/>
  <c r="P11" i="6"/>
  <c r="Q11" i="6" s="1"/>
  <c r="P10" i="6"/>
  <c r="Q10" i="6" s="1"/>
  <c r="P9" i="6"/>
  <c r="Q9" i="6" s="1"/>
  <c r="P8" i="6"/>
  <c r="Q8" i="6" s="1"/>
  <c r="P7" i="6"/>
  <c r="Q7" i="6" s="1"/>
  <c r="F45" i="6"/>
  <c r="H45" i="6" s="1"/>
  <c r="F44" i="6"/>
  <c r="H44" i="6" s="1"/>
  <c r="H43" i="6"/>
  <c r="F43" i="6"/>
  <c r="H42" i="6"/>
  <c r="F42" i="6"/>
  <c r="H41" i="6"/>
  <c r="F41" i="6"/>
  <c r="F40" i="6"/>
  <c r="H40" i="6" s="1"/>
  <c r="I40" i="6" s="1"/>
  <c r="F39" i="6"/>
  <c r="H39" i="6" s="1"/>
  <c r="F38" i="6"/>
  <c r="H38" i="6" s="1"/>
  <c r="F37" i="6"/>
  <c r="H37" i="6" s="1"/>
  <c r="F36" i="6"/>
  <c r="H36" i="6" s="1"/>
  <c r="F35" i="6"/>
  <c r="H35" i="6" s="1"/>
  <c r="F34" i="6"/>
  <c r="H34" i="6" s="1"/>
  <c r="F33" i="6"/>
  <c r="H33" i="6" s="1"/>
  <c r="F32" i="6"/>
  <c r="H32" i="6" s="1"/>
  <c r="F31" i="6"/>
  <c r="H31" i="6" s="1"/>
  <c r="F30" i="6"/>
  <c r="H30" i="6" s="1"/>
  <c r="F29" i="6"/>
  <c r="H29" i="6" s="1"/>
  <c r="F28" i="6"/>
  <c r="H28" i="6" s="1"/>
  <c r="F27" i="6"/>
  <c r="H27" i="6" s="1"/>
  <c r="F26" i="6"/>
  <c r="H26" i="6" s="1"/>
  <c r="F25" i="6"/>
  <c r="H25" i="6" s="1"/>
  <c r="F24" i="6"/>
  <c r="H24" i="6" s="1"/>
  <c r="F23" i="6"/>
  <c r="H23" i="6" s="1"/>
  <c r="F22" i="6"/>
  <c r="H22" i="6" s="1"/>
  <c r="F21" i="6"/>
  <c r="H21" i="6" s="1"/>
  <c r="F20" i="6"/>
  <c r="H20" i="6" s="1"/>
  <c r="F19" i="6"/>
  <c r="H19" i="6" s="1"/>
  <c r="F18" i="6"/>
  <c r="H18" i="6" s="1"/>
  <c r="F17" i="6"/>
  <c r="H17" i="6" s="1"/>
  <c r="F16" i="6"/>
  <c r="H16" i="6" s="1"/>
  <c r="F15" i="6"/>
  <c r="H15" i="6" s="1"/>
  <c r="F14" i="6"/>
  <c r="H14" i="6" s="1"/>
  <c r="F13" i="6"/>
  <c r="H13" i="6" s="1"/>
  <c r="F12" i="6"/>
  <c r="H12" i="6" s="1"/>
  <c r="F11" i="6"/>
  <c r="H11" i="6" s="1"/>
  <c r="F10" i="6"/>
  <c r="H10" i="6" s="1"/>
  <c r="F9" i="6"/>
  <c r="H9" i="6" s="1"/>
  <c r="F8" i="6"/>
  <c r="H8" i="6" s="1"/>
  <c r="F7" i="6"/>
  <c r="H7" i="6" s="1"/>
  <c r="I20" i="3" l="1"/>
  <c r="I14" i="3"/>
  <c r="I8" i="3"/>
  <c r="I17" i="3"/>
  <c r="I11" i="3"/>
  <c r="I16" i="6"/>
  <c r="I25" i="6"/>
  <c r="I13" i="6"/>
  <c r="I28" i="6"/>
  <c r="I37" i="6"/>
  <c r="I10" i="6"/>
  <c r="I22" i="6"/>
  <c r="I34" i="6"/>
  <c r="I7" i="6"/>
  <c r="I19" i="6"/>
  <c r="I31" i="6"/>
  <c r="I43" i="6"/>
</calcChain>
</file>

<file path=xl/sharedStrings.xml><?xml version="1.0" encoding="utf-8"?>
<sst xmlns="http://schemas.openxmlformats.org/spreadsheetml/2006/main" count="286" uniqueCount="117">
  <si>
    <t>所属</t>
    <rPh sb="0" eb="2">
      <t>ショゾク</t>
    </rPh>
    <phoneticPr fontId="1"/>
  </si>
  <si>
    <t>氏名</t>
    <rPh sb="0" eb="2">
      <t>シメイ</t>
    </rPh>
    <phoneticPr fontId="1"/>
  </si>
  <si>
    <t>Ｏ</t>
    <phoneticPr fontId="1"/>
  </si>
  <si>
    <t>Ｉ</t>
    <phoneticPr fontId="1"/>
  </si>
  <si>
    <t>Ｇ</t>
    <phoneticPr fontId="1"/>
  </si>
  <si>
    <t>Ｈ’ｃｐ</t>
    <phoneticPr fontId="1"/>
  </si>
  <si>
    <t>ＮＥＴ</t>
    <phoneticPr fontId="1"/>
  </si>
  <si>
    <t>順位</t>
    <rPh sb="0" eb="2">
      <t>ジュンイ</t>
    </rPh>
    <phoneticPr fontId="1"/>
  </si>
  <si>
    <t>犬飼理七</t>
    <rPh sb="0" eb="2">
      <t>イヌカイ</t>
    </rPh>
    <rPh sb="2" eb="3">
      <t>リ</t>
    </rPh>
    <rPh sb="3" eb="4">
      <t>シチ</t>
    </rPh>
    <phoneticPr fontId="1"/>
  </si>
  <si>
    <t>知多TOPS</t>
    <rPh sb="0" eb="2">
      <t>チタ</t>
    </rPh>
    <phoneticPr fontId="1"/>
  </si>
  <si>
    <t>小野充雄</t>
    <rPh sb="0" eb="2">
      <t>オノ</t>
    </rPh>
    <rPh sb="2" eb="4">
      <t>ミツオ</t>
    </rPh>
    <phoneticPr fontId="1"/>
  </si>
  <si>
    <t>豊公橋</t>
    <rPh sb="0" eb="1">
      <t>ホウ</t>
    </rPh>
    <rPh sb="1" eb="2">
      <t>コウ</t>
    </rPh>
    <rPh sb="2" eb="3">
      <t>ハシ</t>
    </rPh>
    <phoneticPr fontId="1"/>
  </si>
  <si>
    <t>森田裕二</t>
    <rPh sb="0" eb="2">
      <t>モリタ</t>
    </rPh>
    <rPh sb="2" eb="4">
      <t>ユウジ</t>
    </rPh>
    <phoneticPr fontId="1"/>
  </si>
  <si>
    <t>松葉隆子</t>
    <rPh sb="0" eb="2">
      <t>マツバ</t>
    </rPh>
    <rPh sb="2" eb="4">
      <t>タカコ</t>
    </rPh>
    <phoneticPr fontId="1"/>
  </si>
  <si>
    <t>諸戸隆典</t>
    <rPh sb="0" eb="2">
      <t>モロト</t>
    </rPh>
    <rPh sb="2" eb="4">
      <t>タカノリ</t>
    </rPh>
    <phoneticPr fontId="1"/>
  </si>
  <si>
    <t>西川清数</t>
    <rPh sb="0" eb="2">
      <t>ニシカワ</t>
    </rPh>
    <rPh sb="2" eb="3">
      <t>キヨ</t>
    </rPh>
    <rPh sb="3" eb="4">
      <t>カズ</t>
    </rPh>
    <phoneticPr fontId="1"/>
  </si>
  <si>
    <t>渡辺高成</t>
    <rPh sb="0" eb="2">
      <t>ワタナベ</t>
    </rPh>
    <rPh sb="2" eb="4">
      <t>タカナリ</t>
    </rPh>
    <phoneticPr fontId="1"/>
  </si>
  <si>
    <t>鈴木健彦</t>
    <rPh sb="0" eb="2">
      <t>スズキ</t>
    </rPh>
    <rPh sb="2" eb="4">
      <t>タケヒコ</t>
    </rPh>
    <phoneticPr fontId="1"/>
  </si>
  <si>
    <t>金原誠治朗</t>
    <rPh sb="0" eb="2">
      <t>キンバラ</t>
    </rPh>
    <rPh sb="2" eb="5">
      <t>セイジロウ</t>
    </rPh>
    <phoneticPr fontId="1"/>
  </si>
  <si>
    <t>安陵英一</t>
    <rPh sb="0" eb="1">
      <t>ヤス</t>
    </rPh>
    <rPh sb="1" eb="2">
      <t>リョウ</t>
    </rPh>
    <rPh sb="2" eb="4">
      <t>エイイチ</t>
    </rPh>
    <phoneticPr fontId="1"/>
  </si>
  <si>
    <t>林　さち子</t>
    <rPh sb="0" eb="1">
      <t>ハヤシ</t>
    </rPh>
    <rPh sb="4" eb="5">
      <t>コ</t>
    </rPh>
    <phoneticPr fontId="1"/>
  </si>
  <si>
    <t>奥岡嘉昭</t>
    <rPh sb="0" eb="1">
      <t>オク</t>
    </rPh>
    <rPh sb="1" eb="2">
      <t>オカ</t>
    </rPh>
    <rPh sb="2" eb="4">
      <t>ヨシアキ</t>
    </rPh>
    <phoneticPr fontId="1"/>
  </si>
  <si>
    <t>小林憲正</t>
    <rPh sb="0" eb="2">
      <t>コバヤシ</t>
    </rPh>
    <rPh sb="2" eb="4">
      <t>ノリマサ</t>
    </rPh>
    <phoneticPr fontId="1"/>
  </si>
  <si>
    <t>小山高史</t>
    <rPh sb="0" eb="2">
      <t>コヤマ</t>
    </rPh>
    <rPh sb="2" eb="4">
      <t>タカシ</t>
    </rPh>
    <phoneticPr fontId="1"/>
  </si>
  <si>
    <t>中村憲司</t>
    <rPh sb="0" eb="2">
      <t>ナカムラ</t>
    </rPh>
    <rPh sb="2" eb="4">
      <t>ケンジ</t>
    </rPh>
    <phoneticPr fontId="1"/>
  </si>
  <si>
    <t>ランドマーク</t>
    <phoneticPr fontId="1"/>
  </si>
  <si>
    <t>佐々木新一</t>
    <rPh sb="0" eb="3">
      <t>ササキ</t>
    </rPh>
    <rPh sb="3" eb="5">
      <t>シンイチ</t>
    </rPh>
    <phoneticPr fontId="1"/>
  </si>
  <si>
    <t>西村憲之</t>
    <rPh sb="0" eb="2">
      <t>ニシムラ</t>
    </rPh>
    <rPh sb="2" eb="3">
      <t>ノリ</t>
    </rPh>
    <rPh sb="3" eb="4">
      <t>ユキ</t>
    </rPh>
    <phoneticPr fontId="1"/>
  </si>
  <si>
    <t>松永　修</t>
    <rPh sb="0" eb="2">
      <t>マツナガ</t>
    </rPh>
    <rPh sb="3" eb="4">
      <t>オサム</t>
    </rPh>
    <phoneticPr fontId="1"/>
  </si>
  <si>
    <t>上平幸男</t>
    <rPh sb="0" eb="2">
      <t>ウエヒラ</t>
    </rPh>
    <rPh sb="2" eb="4">
      <t>ユキオ</t>
    </rPh>
    <phoneticPr fontId="1"/>
  </si>
  <si>
    <t>中村正人</t>
    <rPh sb="0" eb="2">
      <t>ナカムラ</t>
    </rPh>
    <rPh sb="2" eb="4">
      <t>マサト</t>
    </rPh>
    <phoneticPr fontId="1"/>
  </si>
  <si>
    <t>加納康夫</t>
    <rPh sb="0" eb="2">
      <t>カノウ</t>
    </rPh>
    <rPh sb="2" eb="4">
      <t>ヤスオ</t>
    </rPh>
    <phoneticPr fontId="1"/>
  </si>
  <si>
    <t>村瀬　勇</t>
    <rPh sb="0" eb="2">
      <t>ムラセ</t>
    </rPh>
    <rPh sb="3" eb="4">
      <t>ユウ</t>
    </rPh>
    <phoneticPr fontId="1"/>
  </si>
  <si>
    <t>河合信行</t>
    <rPh sb="0" eb="2">
      <t>カワイ</t>
    </rPh>
    <rPh sb="2" eb="4">
      <t>ノブユキ</t>
    </rPh>
    <phoneticPr fontId="1"/>
  </si>
  <si>
    <t>伊藤　明</t>
    <rPh sb="0" eb="2">
      <t>イトウ</t>
    </rPh>
    <rPh sb="3" eb="4">
      <t>アキラ</t>
    </rPh>
    <phoneticPr fontId="1"/>
  </si>
  <si>
    <t>中日</t>
    <rPh sb="0" eb="2">
      <t>チュウニチ</t>
    </rPh>
    <phoneticPr fontId="1"/>
  </si>
  <si>
    <t>北川敏彦</t>
    <rPh sb="0" eb="2">
      <t>キタガワ</t>
    </rPh>
    <rPh sb="2" eb="4">
      <t>トシヒコ</t>
    </rPh>
    <phoneticPr fontId="1"/>
  </si>
  <si>
    <t>新美洋道</t>
    <rPh sb="0" eb="2">
      <t>ニイミ</t>
    </rPh>
    <rPh sb="2" eb="4">
      <t>ヒロミチ</t>
    </rPh>
    <phoneticPr fontId="1"/>
  </si>
  <si>
    <t>山本　茂</t>
    <rPh sb="0" eb="2">
      <t>ヤマモト</t>
    </rPh>
    <rPh sb="3" eb="4">
      <t>シゲル</t>
    </rPh>
    <phoneticPr fontId="1"/>
  </si>
  <si>
    <t>小林幸一</t>
    <rPh sb="0" eb="2">
      <t>コバヤシ</t>
    </rPh>
    <rPh sb="2" eb="4">
      <t>コウイチ</t>
    </rPh>
    <phoneticPr fontId="1"/>
  </si>
  <si>
    <t>幸田</t>
    <rPh sb="0" eb="2">
      <t>コウタ</t>
    </rPh>
    <phoneticPr fontId="1"/>
  </si>
  <si>
    <t>金澤　明</t>
    <rPh sb="0" eb="2">
      <t>カナザワ</t>
    </rPh>
    <rPh sb="3" eb="4">
      <t>アキラ</t>
    </rPh>
    <phoneticPr fontId="1"/>
  </si>
  <si>
    <t>大羽伸治</t>
    <rPh sb="0" eb="2">
      <t>オオバ</t>
    </rPh>
    <rPh sb="2" eb="4">
      <t>シンジ</t>
    </rPh>
    <phoneticPr fontId="1"/>
  </si>
  <si>
    <t>中村　悟</t>
    <rPh sb="0" eb="2">
      <t>ナカムラ</t>
    </rPh>
    <rPh sb="3" eb="4">
      <t>サトル</t>
    </rPh>
    <phoneticPr fontId="1"/>
  </si>
  <si>
    <t>村田義明</t>
    <rPh sb="0" eb="2">
      <t>ムラタ</t>
    </rPh>
    <rPh sb="2" eb="4">
      <t>ヨシアキ</t>
    </rPh>
    <phoneticPr fontId="1"/>
  </si>
  <si>
    <t>道上翔一</t>
    <rPh sb="0" eb="4">
      <t>ミチガミショウイチ</t>
    </rPh>
    <phoneticPr fontId="1"/>
  </si>
  <si>
    <t>鈴木伸昭</t>
    <rPh sb="0" eb="2">
      <t>スズキ</t>
    </rPh>
    <rPh sb="2" eb="4">
      <t>ノブアキ</t>
    </rPh>
    <phoneticPr fontId="1"/>
  </si>
  <si>
    <t>柴田光興</t>
    <rPh sb="0" eb="2">
      <t>スギウラ</t>
    </rPh>
    <rPh sb="2" eb="4">
      <t>ユウジ</t>
    </rPh>
    <phoneticPr fontId="1"/>
  </si>
  <si>
    <t>村上幸成</t>
    <rPh sb="0" eb="2">
      <t>ムラカミ</t>
    </rPh>
    <rPh sb="2" eb="4">
      <t>ユキナリ</t>
    </rPh>
    <phoneticPr fontId="1"/>
  </si>
  <si>
    <t>GY春日井</t>
    <rPh sb="2" eb="5">
      <t>カスガイ</t>
    </rPh>
    <phoneticPr fontId="1"/>
  </si>
  <si>
    <t>作田　守</t>
    <rPh sb="0" eb="1">
      <t>サク</t>
    </rPh>
    <rPh sb="1" eb="2">
      <t>タ</t>
    </rPh>
    <rPh sb="3" eb="4">
      <t>マモル</t>
    </rPh>
    <phoneticPr fontId="1"/>
  </si>
  <si>
    <t>名古屋ウエスト</t>
    <rPh sb="0" eb="3">
      <t>ナゴヤ</t>
    </rPh>
    <phoneticPr fontId="1"/>
  </si>
  <si>
    <t>柴田美樹</t>
    <rPh sb="0" eb="2">
      <t>シバタ</t>
    </rPh>
    <rPh sb="2" eb="4">
      <t>ミキ</t>
    </rPh>
    <phoneticPr fontId="1"/>
  </si>
  <si>
    <t>Ｂ＆Ｇ</t>
    <phoneticPr fontId="1"/>
  </si>
  <si>
    <t>櫛田良子</t>
    <rPh sb="0" eb="2">
      <t>クシダ</t>
    </rPh>
    <rPh sb="2" eb="4">
      <t>ヨシコ</t>
    </rPh>
    <phoneticPr fontId="1"/>
  </si>
  <si>
    <t>鈴木理佐</t>
    <rPh sb="0" eb="2">
      <t>スズキ</t>
    </rPh>
    <rPh sb="2" eb="4">
      <t>リサ</t>
    </rPh>
    <phoneticPr fontId="1"/>
  </si>
  <si>
    <t>岡留正夫</t>
    <rPh sb="0" eb="2">
      <t>オカドメ</t>
    </rPh>
    <rPh sb="2" eb="4">
      <t>マサオ</t>
    </rPh>
    <phoneticPr fontId="1"/>
  </si>
  <si>
    <t>ＷＦ森林公園</t>
    <rPh sb="2" eb="6">
      <t>シンリンコウエン</t>
    </rPh>
    <phoneticPr fontId="1"/>
  </si>
  <si>
    <t>渡辺聖真</t>
    <rPh sb="0" eb="2">
      <t>ワタナベ</t>
    </rPh>
    <rPh sb="2" eb="3">
      <t>セイ</t>
    </rPh>
    <rPh sb="3" eb="4">
      <t>シン</t>
    </rPh>
    <phoneticPr fontId="1"/>
  </si>
  <si>
    <t>長坂道憲</t>
    <rPh sb="0" eb="2">
      <t>ナガサカ</t>
    </rPh>
    <rPh sb="2" eb="4">
      <t>ミチノリ</t>
    </rPh>
    <phoneticPr fontId="1"/>
  </si>
  <si>
    <t>本山　泉</t>
    <rPh sb="0" eb="2">
      <t>モトヤマ</t>
    </rPh>
    <rPh sb="3" eb="4">
      <t>イズミ</t>
    </rPh>
    <phoneticPr fontId="1"/>
  </si>
  <si>
    <t>平岩雅子</t>
    <rPh sb="0" eb="4">
      <t>ヒライワマサコ</t>
    </rPh>
    <phoneticPr fontId="1"/>
  </si>
  <si>
    <t>杉浦裕二</t>
    <rPh sb="0" eb="2">
      <t>スギウラ</t>
    </rPh>
    <rPh sb="2" eb="4">
      <t>ユウジ</t>
    </rPh>
    <phoneticPr fontId="1"/>
  </si>
  <si>
    <t>道岡由嗣</t>
    <rPh sb="0" eb="1">
      <t>ミチ</t>
    </rPh>
    <rPh sb="1" eb="2">
      <t>オカ</t>
    </rPh>
    <rPh sb="2" eb="3">
      <t>ヨシ</t>
    </rPh>
    <rPh sb="3" eb="4">
      <t>ツグ</t>
    </rPh>
    <phoneticPr fontId="1"/>
  </si>
  <si>
    <t>上田　力</t>
    <rPh sb="0" eb="2">
      <t>ウエダ</t>
    </rPh>
    <rPh sb="3" eb="4">
      <t>チカラ</t>
    </rPh>
    <phoneticPr fontId="1"/>
  </si>
  <si>
    <t>ニッケ甚目寺</t>
    <rPh sb="3" eb="6">
      <t>ジモクジ</t>
    </rPh>
    <phoneticPr fontId="1"/>
  </si>
  <si>
    <t>斉藤　公</t>
    <rPh sb="0" eb="2">
      <t>サイトウ</t>
    </rPh>
    <rPh sb="3" eb="4">
      <t>アキラ</t>
    </rPh>
    <phoneticPr fontId="1"/>
  </si>
  <si>
    <t>宮ノ尾明弘</t>
    <rPh sb="0" eb="1">
      <t>ミヤ</t>
    </rPh>
    <rPh sb="2" eb="3">
      <t>オ</t>
    </rPh>
    <rPh sb="3" eb="5">
      <t>アキヒロ</t>
    </rPh>
    <phoneticPr fontId="1"/>
  </si>
  <si>
    <t>落合孝哉</t>
    <rPh sb="0" eb="2">
      <t>オチアイ</t>
    </rPh>
    <rPh sb="2" eb="3">
      <t>タカシ</t>
    </rPh>
    <rPh sb="3" eb="4">
      <t>ヤ</t>
    </rPh>
    <phoneticPr fontId="1"/>
  </si>
  <si>
    <t>武　祥夫</t>
    <rPh sb="0" eb="1">
      <t>タケ</t>
    </rPh>
    <rPh sb="2" eb="4">
      <t>ヨシオ</t>
    </rPh>
    <phoneticPr fontId="1"/>
  </si>
  <si>
    <t>戸嶋栄悦</t>
    <rPh sb="0" eb="2">
      <t>トシマ</t>
    </rPh>
    <rPh sb="2" eb="3">
      <t>エイ</t>
    </rPh>
    <rPh sb="3" eb="4">
      <t>エツ</t>
    </rPh>
    <phoneticPr fontId="1"/>
  </si>
  <si>
    <t>坂　良夫</t>
    <rPh sb="0" eb="1">
      <t>バン</t>
    </rPh>
    <rPh sb="2" eb="4">
      <t>ヨシオ</t>
    </rPh>
    <phoneticPr fontId="1"/>
  </si>
  <si>
    <t>三美ヶ丘</t>
    <rPh sb="0" eb="1">
      <t>ミ</t>
    </rPh>
    <rPh sb="1" eb="2">
      <t>ヨシ</t>
    </rPh>
    <rPh sb="3" eb="4">
      <t>オカ</t>
    </rPh>
    <phoneticPr fontId="1"/>
  </si>
  <si>
    <t>廣川明夫</t>
    <rPh sb="0" eb="2">
      <t>ヒロカワ</t>
    </rPh>
    <rPh sb="2" eb="4">
      <t>アキオ</t>
    </rPh>
    <phoneticPr fontId="1"/>
  </si>
  <si>
    <t>須賀広文</t>
    <rPh sb="0" eb="2">
      <t>スガ</t>
    </rPh>
    <rPh sb="2" eb="4">
      <t>ヒロフミ</t>
    </rPh>
    <phoneticPr fontId="1"/>
  </si>
  <si>
    <t>尾崎知影</t>
    <rPh sb="0" eb="2">
      <t>オザキ</t>
    </rPh>
    <rPh sb="2" eb="3">
      <t>チ</t>
    </rPh>
    <rPh sb="3" eb="4">
      <t>カゲ</t>
    </rPh>
    <phoneticPr fontId="1"/>
  </si>
  <si>
    <t>斉藤　要</t>
    <rPh sb="0" eb="2">
      <t>サイトウ</t>
    </rPh>
    <rPh sb="3" eb="4">
      <t>カナメ</t>
    </rPh>
    <phoneticPr fontId="1"/>
  </si>
  <si>
    <t>坂部俊一</t>
    <rPh sb="0" eb="2">
      <t>サカベ</t>
    </rPh>
    <rPh sb="2" eb="4">
      <t>シュンイチ</t>
    </rPh>
    <phoneticPr fontId="1"/>
  </si>
  <si>
    <t>林美佐紀</t>
    <rPh sb="0" eb="1">
      <t>ハヤシ</t>
    </rPh>
    <rPh sb="1" eb="2">
      <t>ミ</t>
    </rPh>
    <rPh sb="2" eb="3">
      <t>サ</t>
    </rPh>
    <rPh sb="3" eb="4">
      <t>キ</t>
    </rPh>
    <phoneticPr fontId="1"/>
  </si>
  <si>
    <t>ＧＹ春日井</t>
    <rPh sb="2" eb="5">
      <t>カスガイ</t>
    </rPh>
    <phoneticPr fontId="1"/>
  </si>
  <si>
    <t>三輪田和夫</t>
    <rPh sb="0" eb="3">
      <t>ミワタ</t>
    </rPh>
    <rPh sb="3" eb="5">
      <t>カズオ</t>
    </rPh>
    <phoneticPr fontId="1"/>
  </si>
  <si>
    <t>山口秀和</t>
    <rPh sb="0" eb="2">
      <t>ヤマグチ</t>
    </rPh>
    <rPh sb="2" eb="4">
      <t>ヒデカズ</t>
    </rPh>
    <phoneticPr fontId="1"/>
  </si>
  <si>
    <t>河合勇治</t>
    <rPh sb="0" eb="2">
      <t>カワイ</t>
    </rPh>
    <rPh sb="2" eb="4">
      <t>ユウジ</t>
    </rPh>
    <phoneticPr fontId="1"/>
  </si>
  <si>
    <t>柵木智洋</t>
    <rPh sb="0" eb="2">
      <t>マセギ</t>
    </rPh>
    <rPh sb="2" eb="4">
      <t>トモヒロ</t>
    </rPh>
    <phoneticPr fontId="1"/>
  </si>
  <si>
    <t>柴田明宏</t>
    <rPh sb="0" eb="2">
      <t>シバタ</t>
    </rPh>
    <rPh sb="2" eb="4">
      <t>アキヒロ</t>
    </rPh>
    <phoneticPr fontId="1"/>
  </si>
  <si>
    <t>蛭田　清</t>
    <rPh sb="0" eb="2">
      <t>ヒルタ</t>
    </rPh>
    <rPh sb="3" eb="4">
      <t>キヨシ</t>
    </rPh>
    <phoneticPr fontId="1"/>
  </si>
  <si>
    <t>嵐櫻</t>
    <rPh sb="0" eb="1">
      <t>ラン</t>
    </rPh>
    <rPh sb="1" eb="2">
      <t>オウ</t>
    </rPh>
    <phoneticPr fontId="1"/>
  </si>
  <si>
    <t>Ｈ</t>
    <phoneticPr fontId="1"/>
  </si>
  <si>
    <t>合計</t>
    <rPh sb="0" eb="2">
      <t>ゴウケイ</t>
    </rPh>
    <phoneticPr fontId="1"/>
  </si>
  <si>
    <t>豊公橋・Ａ</t>
    <rPh sb="0" eb="1">
      <t>ホウ</t>
    </rPh>
    <rPh sb="1" eb="2">
      <t>コウ</t>
    </rPh>
    <rPh sb="2" eb="3">
      <t>ハシ</t>
    </rPh>
    <phoneticPr fontId="1"/>
  </si>
  <si>
    <t>豊公橋・Ｂ</t>
    <rPh sb="0" eb="1">
      <t>ホウ</t>
    </rPh>
    <rPh sb="1" eb="2">
      <t>コウ</t>
    </rPh>
    <rPh sb="2" eb="3">
      <t>ハシ</t>
    </rPh>
    <phoneticPr fontId="1"/>
  </si>
  <si>
    <t>豊公橋・Ｃ</t>
    <rPh sb="0" eb="1">
      <t>ホウ</t>
    </rPh>
    <rPh sb="1" eb="2">
      <t>コウ</t>
    </rPh>
    <rPh sb="2" eb="3">
      <t>ハシ</t>
    </rPh>
    <phoneticPr fontId="1"/>
  </si>
  <si>
    <t>豊公橋・Ｄ</t>
    <rPh sb="0" eb="1">
      <t>ホウ</t>
    </rPh>
    <rPh sb="1" eb="2">
      <t>コウ</t>
    </rPh>
    <rPh sb="2" eb="3">
      <t>ハシ</t>
    </rPh>
    <phoneticPr fontId="1"/>
  </si>
  <si>
    <t>林さち子</t>
    <rPh sb="0" eb="1">
      <t>ハヤシ</t>
    </rPh>
    <rPh sb="3" eb="4">
      <t>コ</t>
    </rPh>
    <phoneticPr fontId="1"/>
  </si>
  <si>
    <t>ランドマーク
・Ａ</t>
    <phoneticPr fontId="1"/>
  </si>
  <si>
    <t>ランドマーク
・Ｂ</t>
    <phoneticPr fontId="1"/>
  </si>
  <si>
    <t>幸田・Ａ</t>
    <rPh sb="0" eb="2">
      <t>コウタ</t>
    </rPh>
    <phoneticPr fontId="1"/>
  </si>
  <si>
    <t>幸田・Ｂ</t>
    <rPh sb="0" eb="2">
      <t>コウタ</t>
    </rPh>
    <phoneticPr fontId="1"/>
  </si>
  <si>
    <t>西村憲之</t>
    <rPh sb="0" eb="2">
      <t>ニシムラ</t>
    </rPh>
    <rPh sb="2" eb="4">
      <t>ノリユキ</t>
    </rPh>
    <phoneticPr fontId="1"/>
  </si>
  <si>
    <t>村瀬　勇</t>
    <rPh sb="0" eb="2">
      <t>ムラセ</t>
    </rPh>
    <rPh sb="3" eb="4">
      <t>イサム</t>
    </rPh>
    <phoneticPr fontId="1"/>
  </si>
  <si>
    <t>柴田光興</t>
    <rPh sb="0" eb="2">
      <t>シバタ</t>
    </rPh>
    <rPh sb="2" eb="4">
      <t>ミツオキ</t>
    </rPh>
    <phoneticPr fontId="1"/>
  </si>
  <si>
    <t>Ｂ＆Ｇ・Ａ</t>
    <phoneticPr fontId="1"/>
  </si>
  <si>
    <t>Ｂ＆Ｇ・Ｂ</t>
    <phoneticPr fontId="1"/>
  </si>
  <si>
    <t>平岩雅子</t>
    <rPh sb="0" eb="2">
      <t>ヒライワ</t>
    </rPh>
    <rPh sb="2" eb="4">
      <t>マサコ</t>
    </rPh>
    <phoneticPr fontId="1"/>
  </si>
  <si>
    <t>三美ヶ丘</t>
    <rPh sb="0" eb="4">
      <t>ミヨシガオカ</t>
    </rPh>
    <phoneticPr fontId="1"/>
  </si>
  <si>
    <t>名古屋
ウエスト</t>
    <rPh sb="0" eb="3">
      <t>ナゴヤ</t>
    </rPh>
    <phoneticPr fontId="1"/>
  </si>
  <si>
    <t>坂部俊一</t>
    <rPh sb="0" eb="2">
      <t>サカベ</t>
    </rPh>
    <rPh sb="2" eb="4">
      <t>トシカズ</t>
    </rPh>
    <phoneticPr fontId="1"/>
  </si>
  <si>
    <t>日比野直哉</t>
    <rPh sb="0" eb="3">
      <t>ヒビノ</t>
    </rPh>
    <rPh sb="3" eb="5">
      <t>ナオヤ</t>
    </rPh>
    <phoneticPr fontId="1"/>
  </si>
  <si>
    <t>第159回中日スポーツ・東海テレビ杯争奪ゴルフ練習場競技大会</t>
    <rPh sb="0" eb="1">
      <t>ダイ</t>
    </rPh>
    <rPh sb="4" eb="5">
      <t>カイ</t>
    </rPh>
    <rPh sb="5" eb="7">
      <t>チュウニチ</t>
    </rPh>
    <rPh sb="12" eb="14">
      <t>トウカイ</t>
    </rPh>
    <rPh sb="17" eb="18">
      <t>ハイ</t>
    </rPh>
    <rPh sb="18" eb="20">
      <t>ソウダツ</t>
    </rPh>
    <rPh sb="23" eb="25">
      <t>レンシュウ</t>
    </rPh>
    <rPh sb="25" eb="26">
      <t>ジョウ</t>
    </rPh>
    <rPh sb="26" eb="28">
      <t>キョウギ</t>
    </rPh>
    <rPh sb="28" eb="30">
      <t>タイカイ</t>
    </rPh>
    <phoneticPr fontId="1"/>
  </si>
  <si>
    <t>平成28年6月22日(水）</t>
    <rPh sb="0" eb="2">
      <t>ヘイセイ</t>
    </rPh>
    <rPh sb="4" eb="5">
      <t>ネン</t>
    </rPh>
    <rPh sb="6" eb="7">
      <t>ガツ</t>
    </rPh>
    <rPh sb="9" eb="10">
      <t>ニチ</t>
    </rPh>
    <rPh sb="11" eb="12">
      <t>スイ</t>
    </rPh>
    <phoneticPr fontId="1"/>
  </si>
  <si>
    <t>ウッドフレンズ森林公園ゴルフ場・東コース</t>
    <rPh sb="7" eb="11">
      <t>シンリンコウエン</t>
    </rPh>
    <rPh sb="14" eb="15">
      <t>ジョウ</t>
    </rPh>
    <rPh sb="16" eb="17">
      <t>ヒガシ</t>
    </rPh>
    <phoneticPr fontId="1"/>
  </si>
  <si>
    <t>Ｂクラス・チーム(男子：6.401Ｙ、女子：5.264Ｙ）</t>
    <rPh sb="9" eb="11">
      <t>ダンシ</t>
    </rPh>
    <rPh sb="19" eb="21">
      <t>ジョシ</t>
    </rPh>
    <phoneticPr fontId="1"/>
  </si>
  <si>
    <t>Ａクラス・チーム(男子：6.719Ｙ、女子：5.700Ｙ）</t>
    <rPh sb="9" eb="11">
      <t>ダンシ</t>
    </rPh>
    <rPh sb="19" eb="21">
      <t>ジョシ</t>
    </rPh>
    <phoneticPr fontId="1"/>
  </si>
  <si>
    <t>Ｂクラス・個人ネット</t>
    <rPh sb="5" eb="7">
      <t>コジン</t>
    </rPh>
    <phoneticPr fontId="1"/>
  </si>
  <si>
    <t>Ｂクラス・個人グロス</t>
    <rPh sb="5" eb="7">
      <t>コジン</t>
    </rPh>
    <phoneticPr fontId="1"/>
  </si>
  <si>
    <t>Ａクラス・個人ネット　(男子：6.719Ｙ、女子：5.700Ｙ）</t>
    <rPh sb="5" eb="7">
      <t>コジン</t>
    </rPh>
    <rPh sb="12" eb="14">
      <t>ダンシ</t>
    </rPh>
    <rPh sb="22" eb="24">
      <t>ジョシ</t>
    </rPh>
    <phoneticPr fontId="1"/>
  </si>
  <si>
    <t>Ａクラス・グロス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</si>
</sst>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activeCell="H4" sqref="H4"/>
    </sheetView>
  </sheetViews>
  <sheetFormatPr defaultRowHeight="13.5" x14ac:dyDescent="0.15"/>
  <cols>
    <col min="1" max="1" width="5" style="1" customWidth="1"/>
    <col min="2" max="2" width="12.125" style="1" customWidth="1"/>
    <col min="3" max="3" width="12.625" style="1" customWidth="1"/>
    <col min="4" max="6" width="5" style="1" customWidth="1"/>
    <col min="7" max="7" width="6" style="1" customWidth="1"/>
    <col min="8" max="8" width="6.375" style="1" customWidth="1"/>
    <col min="9" max="9" width="7.25" style="1" customWidth="1"/>
    <col min="10" max="10" width="4.875" style="1" customWidth="1"/>
    <col min="11" max="11" width="10.875" style="1" customWidth="1"/>
    <col min="12" max="12" width="12.625" style="1" customWidth="1"/>
    <col min="13" max="13" width="6.125" style="1" customWidth="1"/>
    <col min="14" max="16" width="5" style="1" customWidth="1"/>
    <col min="17" max="17" width="7.125" style="1" customWidth="1"/>
  </cols>
  <sheetData>
    <row r="1" spans="1:17" ht="26.25" customHeight="1" x14ac:dyDescent="0.15">
      <c r="A1" s="18" t="s">
        <v>108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x14ac:dyDescent="0.15">
      <c r="A2" s="1" t="s">
        <v>109</v>
      </c>
    </row>
    <row r="3" spans="1:17" x14ac:dyDescent="0.15">
      <c r="A3" s="1" t="s">
        <v>110</v>
      </c>
    </row>
    <row r="5" spans="1:17" x14ac:dyDescent="0.15">
      <c r="A5" s="1" t="s">
        <v>112</v>
      </c>
      <c r="J5" s="1" t="s">
        <v>115</v>
      </c>
    </row>
    <row r="6" spans="1:17" ht="19.5" customHeight="1" x14ac:dyDescent="0.15">
      <c r="A6" s="2" t="s">
        <v>7</v>
      </c>
      <c r="B6" s="2" t="s">
        <v>0</v>
      </c>
      <c r="C6" s="2" t="s">
        <v>1</v>
      </c>
      <c r="D6" s="2" t="s">
        <v>2</v>
      </c>
      <c r="E6" s="2" t="s">
        <v>3</v>
      </c>
      <c r="F6" s="2" t="s">
        <v>4</v>
      </c>
      <c r="G6" s="2" t="s">
        <v>87</v>
      </c>
      <c r="H6" s="2" t="s">
        <v>6</v>
      </c>
      <c r="I6" s="13" t="s">
        <v>88</v>
      </c>
      <c r="J6" s="8" t="s">
        <v>7</v>
      </c>
      <c r="K6" s="2" t="s">
        <v>1</v>
      </c>
      <c r="L6" s="2" t="s">
        <v>0</v>
      </c>
      <c r="M6" s="2" t="s">
        <v>5</v>
      </c>
      <c r="N6" s="2" t="s">
        <v>2</v>
      </c>
      <c r="O6" s="2" t="s">
        <v>3</v>
      </c>
      <c r="P6" s="2" t="s">
        <v>4</v>
      </c>
      <c r="Q6" s="2" t="s">
        <v>6</v>
      </c>
    </row>
    <row r="7" spans="1:17" ht="19.5" customHeight="1" x14ac:dyDescent="0.15">
      <c r="A7" s="16">
        <v>1</v>
      </c>
      <c r="B7" s="16" t="s">
        <v>35</v>
      </c>
      <c r="C7" s="3" t="s">
        <v>34</v>
      </c>
      <c r="D7" s="3">
        <v>42</v>
      </c>
      <c r="E7" s="3">
        <v>41</v>
      </c>
      <c r="F7" s="3">
        <f t="shared" ref="F7:F36" si="0">D7+E7</f>
        <v>83</v>
      </c>
      <c r="G7" s="3">
        <v>2</v>
      </c>
      <c r="H7" s="3">
        <f t="shared" ref="H7:H36" si="1">F7-G7</f>
        <v>81</v>
      </c>
      <c r="I7" s="19">
        <f t="shared" ref="I7" si="2">H7+H8+H9</f>
        <v>217.89999999999998</v>
      </c>
      <c r="J7" s="10">
        <v>1</v>
      </c>
      <c r="K7" s="6" t="s">
        <v>37</v>
      </c>
      <c r="L7" s="3" t="s">
        <v>35</v>
      </c>
      <c r="M7" s="3">
        <v>7.3</v>
      </c>
      <c r="N7" s="3">
        <v>33</v>
      </c>
      <c r="O7" s="3">
        <v>39</v>
      </c>
      <c r="P7" s="3">
        <f t="shared" ref="P7:P54" si="3">N7+O7</f>
        <v>72</v>
      </c>
      <c r="Q7" s="3">
        <f t="shared" ref="Q7:Q54" si="4">P7-M7</f>
        <v>64.7</v>
      </c>
    </row>
    <row r="8" spans="1:17" ht="19.5" customHeight="1" x14ac:dyDescent="0.15">
      <c r="A8" s="16"/>
      <c r="B8" s="16"/>
      <c r="C8" s="3" t="s">
        <v>36</v>
      </c>
      <c r="D8" s="3">
        <v>37</v>
      </c>
      <c r="E8" s="3">
        <v>40</v>
      </c>
      <c r="F8" s="3">
        <f t="shared" si="0"/>
        <v>77</v>
      </c>
      <c r="G8" s="3">
        <v>4.8</v>
      </c>
      <c r="H8" s="3">
        <f t="shared" si="1"/>
        <v>72.2</v>
      </c>
      <c r="I8" s="19"/>
      <c r="J8" s="10">
        <v>2</v>
      </c>
      <c r="K8" s="6" t="s">
        <v>41</v>
      </c>
      <c r="L8" s="3" t="s">
        <v>40</v>
      </c>
      <c r="M8" s="3">
        <v>9.4</v>
      </c>
      <c r="N8" s="3">
        <v>37</v>
      </c>
      <c r="O8" s="3">
        <v>39</v>
      </c>
      <c r="P8" s="3">
        <f t="shared" si="3"/>
        <v>76</v>
      </c>
      <c r="Q8" s="3">
        <f t="shared" si="4"/>
        <v>66.599999999999994</v>
      </c>
    </row>
    <row r="9" spans="1:17" ht="19.5" customHeight="1" x14ac:dyDescent="0.15">
      <c r="A9" s="16"/>
      <c r="B9" s="16"/>
      <c r="C9" s="3" t="s">
        <v>37</v>
      </c>
      <c r="D9" s="3">
        <v>33</v>
      </c>
      <c r="E9" s="3">
        <v>39</v>
      </c>
      <c r="F9" s="3">
        <f t="shared" si="0"/>
        <v>72</v>
      </c>
      <c r="G9" s="3">
        <v>7.3</v>
      </c>
      <c r="H9" s="3">
        <f t="shared" si="1"/>
        <v>64.7</v>
      </c>
      <c r="I9" s="19"/>
      <c r="J9" s="9">
        <v>3</v>
      </c>
      <c r="K9" s="6" t="s">
        <v>26</v>
      </c>
      <c r="L9" s="3" t="s">
        <v>25</v>
      </c>
      <c r="M9" s="3">
        <v>7</v>
      </c>
      <c r="N9" s="3">
        <v>37</v>
      </c>
      <c r="O9" s="3">
        <v>37</v>
      </c>
      <c r="P9" s="3">
        <f t="shared" si="3"/>
        <v>74</v>
      </c>
      <c r="Q9" s="3">
        <f t="shared" si="4"/>
        <v>67</v>
      </c>
    </row>
    <row r="10" spans="1:17" ht="19.5" customHeight="1" x14ac:dyDescent="0.15">
      <c r="A10" s="16">
        <v>2</v>
      </c>
      <c r="B10" s="16" t="s">
        <v>96</v>
      </c>
      <c r="C10" s="3" t="s">
        <v>39</v>
      </c>
      <c r="D10" s="3">
        <v>44</v>
      </c>
      <c r="E10" s="3">
        <v>38</v>
      </c>
      <c r="F10" s="3">
        <f t="shared" si="0"/>
        <v>82</v>
      </c>
      <c r="G10" s="3">
        <v>9</v>
      </c>
      <c r="H10" s="3">
        <f t="shared" si="1"/>
        <v>73</v>
      </c>
      <c r="I10" s="19">
        <f t="shared" ref="I10" si="5">H10+H11+H12</f>
        <v>218.1</v>
      </c>
      <c r="J10" s="9">
        <v>4</v>
      </c>
      <c r="K10" s="6" t="s">
        <v>15</v>
      </c>
      <c r="L10" s="3" t="s">
        <v>11</v>
      </c>
      <c r="M10" s="3">
        <v>6.9</v>
      </c>
      <c r="N10" s="3">
        <v>37</v>
      </c>
      <c r="O10" s="3">
        <v>37</v>
      </c>
      <c r="P10" s="3">
        <f t="shared" si="3"/>
        <v>74</v>
      </c>
      <c r="Q10" s="3">
        <f t="shared" si="4"/>
        <v>67.099999999999994</v>
      </c>
    </row>
    <row r="11" spans="1:17" ht="19.5" customHeight="1" x14ac:dyDescent="0.15">
      <c r="A11" s="16"/>
      <c r="B11" s="16"/>
      <c r="C11" s="3" t="s">
        <v>42</v>
      </c>
      <c r="D11" s="3">
        <v>43</v>
      </c>
      <c r="E11" s="3">
        <v>44</v>
      </c>
      <c r="F11" s="3">
        <f t="shared" si="0"/>
        <v>87</v>
      </c>
      <c r="G11" s="3">
        <v>8.5</v>
      </c>
      <c r="H11" s="3">
        <f t="shared" si="1"/>
        <v>78.5</v>
      </c>
      <c r="I11" s="19"/>
      <c r="J11" s="9">
        <v>5</v>
      </c>
      <c r="K11" s="6" t="s">
        <v>55</v>
      </c>
      <c r="L11" s="3" t="s">
        <v>53</v>
      </c>
      <c r="M11" s="3">
        <v>8</v>
      </c>
      <c r="N11" s="3">
        <v>38</v>
      </c>
      <c r="O11" s="3">
        <v>38</v>
      </c>
      <c r="P11" s="3">
        <f t="shared" si="3"/>
        <v>76</v>
      </c>
      <c r="Q11" s="3">
        <f t="shared" si="4"/>
        <v>68</v>
      </c>
    </row>
    <row r="12" spans="1:17" ht="19.5" customHeight="1" x14ac:dyDescent="0.15">
      <c r="A12" s="16"/>
      <c r="B12" s="16"/>
      <c r="C12" s="3" t="s">
        <v>41</v>
      </c>
      <c r="D12" s="3">
        <v>37</v>
      </c>
      <c r="E12" s="3">
        <v>39</v>
      </c>
      <c r="F12" s="3">
        <f t="shared" si="0"/>
        <v>76</v>
      </c>
      <c r="G12" s="3">
        <v>9.4</v>
      </c>
      <c r="H12" s="3">
        <f t="shared" si="1"/>
        <v>66.599999999999994</v>
      </c>
      <c r="I12" s="19"/>
      <c r="J12" s="9">
        <v>6</v>
      </c>
      <c r="K12" s="6" t="s">
        <v>19</v>
      </c>
      <c r="L12" s="3" t="s">
        <v>11</v>
      </c>
      <c r="M12" s="3">
        <v>7.7</v>
      </c>
      <c r="N12" s="3">
        <v>36</v>
      </c>
      <c r="O12" s="3">
        <v>40</v>
      </c>
      <c r="P12" s="3">
        <f t="shared" si="3"/>
        <v>76</v>
      </c>
      <c r="Q12" s="3">
        <f t="shared" si="4"/>
        <v>68.3</v>
      </c>
    </row>
    <row r="13" spans="1:17" ht="19.5" customHeight="1" x14ac:dyDescent="0.15">
      <c r="A13" s="16">
        <v>3</v>
      </c>
      <c r="B13" s="16" t="s">
        <v>57</v>
      </c>
      <c r="C13" s="3" t="s">
        <v>56</v>
      </c>
      <c r="D13" s="3">
        <v>41</v>
      </c>
      <c r="E13" s="3">
        <v>40</v>
      </c>
      <c r="F13" s="3">
        <f t="shared" si="0"/>
        <v>81</v>
      </c>
      <c r="G13" s="3">
        <v>4.2</v>
      </c>
      <c r="H13" s="3">
        <f t="shared" si="1"/>
        <v>76.8</v>
      </c>
      <c r="I13" s="19">
        <f t="shared" ref="I13" si="6">H13+H14+H15</f>
        <v>219.4</v>
      </c>
      <c r="J13" s="11">
        <v>7</v>
      </c>
      <c r="K13" s="6" t="s">
        <v>58</v>
      </c>
      <c r="L13" s="3" t="s">
        <v>57</v>
      </c>
      <c r="M13" s="3">
        <v>4.8</v>
      </c>
      <c r="N13" s="3">
        <v>39</v>
      </c>
      <c r="O13" s="3">
        <v>35</v>
      </c>
      <c r="P13" s="3">
        <f t="shared" si="3"/>
        <v>74</v>
      </c>
      <c r="Q13" s="3">
        <f t="shared" si="4"/>
        <v>69.2</v>
      </c>
    </row>
    <row r="14" spans="1:17" ht="19.5" customHeight="1" x14ac:dyDescent="0.15">
      <c r="A14" s="16"/>
      <c r="B14" s="16"/>
      <c r="C14" s="3" t="s">
        <v>58</v>
      </c>
      <c r="D14" s="3">
        <v>39</v>
      </c>
      <c r="E14" s="3">
        <v>35</v>
      </c>
      <c r="F14" s="3">
        <f t="shared" si="0"/>
        <v>74</v>
      </c>
      <c r="G14" s="3">
        <v>4.8</v>
      </c>
      <c r="H14" s="3">
        <f t="shared" si="1"/>
        <v>69.2</v>
      </c>
      <c r="I14" s="19"/>
      <c r="J14" s="9">
        <v>8</v>
      </c>
      <c r="K14" s="6" t="s">
        <v>29</v>
      </c>
      <c r="L14" s="3" t="s">
        <v>25</v>
      </c>
      <c r="M14" s="3">
        <v>7</v>
      </c>
      <c r="N14" s="3">
        <v>38</v>
      </c>
      <c r="O14" s="3">
        <v>40</v>
      </c>
      <c r="P14" s="3">
        <f t="shared" si="3"/>
        <v>78</v>
      </c>
      <c r="Q14" s="3">
        <f t="shared" si="4"/>
        <v>71</v>
      </c>
    </row>
    <row r="15" spans="1:17" ht="19.5" customHeight="1" x14ac:dyDescent="0.15">
      <c r="A15" s="16"/>
      <c r="B15" s="16"/>
      <c r="C15" s="3" t="s">
        <v>59</v>
      </c>
      <c r="D15" s="3">
        <v>38</v>
      </c>
      <c r="E15" s="3">
        <v>40</v>
      </c>
      <c r="F15" s="3">
        <f t="shared" si="0"/>
        <v>78</v>
      </c>
      <c r="G15" s="3">
        <v>4.5999999999999996</v>
      </c>
      <c r="H15" s="3">
        <f t="shared" si="1"/>
        <v>73.400000000000006</v>
      </c>
      <c r="I15" s="19"/>
      <c r="J15" s="11">
        <v>9</v>
      </c>
      <c r="K15" s="6" t="s">
        <v>14</v>
      </c>
      <c r="L15" s="3" t="s">
        <v>11</v>
      </c>
      <c r="M15" s="3">
        <v>5.9</v>
      </c>
      <c r="N15" s="3">
        <v>39</v>
      </c>
      <c r="O15" s="3">
        <v>38</v>
      </c>
      <c r="P15" s="3">
        <f t="shared" si="3"/>
        <v>77</v>
      </c>
      <c r="Q15" s="3">
        <f t="shared" si="4"/>
        <v>71.099999999999994</v>
      </c>
    </row>
    <row r="16" spans="1:17" ht="19.5" customHeight="1" x14ac:dyDescent="0.15">
      <c r="A16" s="16">
        <v>4</v>
      </c>
      <c r="B16" s="16" t="s">
        <v>91</v>
      </c>
      <c r="C16" s="3" t="s">
        <v>18</v>
      </c>
      <c r="D16" s="3">
        <v>38</v>
      </c>
      <c r="E16" s="3">
        <v>36</v>
      </c>
      <c r="F16" s="3">
        <f t="shared" si="0"/>
        <v>74</v>
      </c>
      <c r="G16" s="3">
        <v>0</v>
      </c>
      <c r="H16" s="3">
        <f t="shared" si="1"/>
        <v>74</v>
      </c>
      <c r="I16" s="19">
        <f t="shared" ref="I16" si="7">H16+H17+H18</f>
        <v>220.3</v>
      </c>
      <c r="J16" s="9">
        <v>10</v>
      </c>
      <c r="K16" s="6" t="s">
        <v>36</v>
      </c>
      <c r="L16" s="3" t="s">
        <v>35</v>
      </c>
      <c r="M16" s="3">
        <v>4.8</v>
      </c>
      <c r="N16" s="3">
        <v>37</v>
      </c>
      <c r="O16" s="3">
        <v>40</v>
      </c>
      <c r="P16" s="3">
        <f t="shared" si="3"/>
        <v>77</v>
      </c>
      <c r="Q16" s="3">
        <f t="shared" si="4"/>
        <v>72.2</v>
      </c>
    </row>
    <row r="17" spans="1:17" ht="19.5" customHeight="1" x14ac:dyDescent="0.15">
      <c r="A17" s="16"/>
      <c r="B17" s="16"/>
      <c r="C17" s="3" t="s">
        <v>19</v>
      </c>
      <c r="D17" s="3">
        <v>36</v>
      </c>
      <c r="E17" s="3">
        <v>40</v>
      </c>
      <c r="F17" s="3">
        <f t="shared" si="0"/>
        <v>76</v>
      </c>
      <c r="G17" s="3">
        <v>7.7</v>
      </c>
      <c r="H17" s="3">
        <f t="shared" si="1"/>
        <v>68.3</v>
      </c>
      <c r="I17" s="19"/>
      <c r="J17" s="11">
        <v>11</v>
      </c>
      <c r="K17" s="6" t="s">
        <v>17</v>
      </c>
      <c r="L17" s="3" t="s">
        <v>11</v>
      </c>
      <c r="M17" s="3">
        <v>7</v>
      </c>
      <c r="N17" s="3">
        <v>40</v>
      </c>
      <c r="O17" s="3">
        <v>40</v>
      </c>
      <c r="P17" s="3">
        <f t="shared" si="3"/>
        <v>80</v>
      </c>
      <c r="Q17" s="3">
        <f t="shared" si="4"/>
        <v>73</v>
      </c>
    </row>
    <row r="18" spans="1:17" ht="19.5" customHeight="1" x14ac:dyDescent="0.15">
      <c r="A18" s="16"/>
      <c r="B18" s="16"/>
      <c r="C18" s="3" t="s">
        <v>93</v>
      </c>
      <c r="D18" s="3">
        <v>45</v>
      </c>
      <c r="E18" s="3">
        <v>43</v>
      </c>
      <c r="F18" s="3">
        <f t="shared" si="0"/>
        <v>88</v>
      </c>
      <c r="G18" s="3">
        <v>10</v>
      </c>
      <c r="H18" s="3">
        <f t="shared" si="1"/>
        <v>78</v>
      </c>
      <c r="I18" s="19"/>
      <c r="J18" s="9">
        <v>12</v>
      </c>
      <c r="K18" s="6" t="s">
        <v>39</v>
      </c>
      <c r="L18" s="3" t="s">
        <v>40</v>
      </c>
      <c r="M18" s="3">
        <v>9</v>
      </c>
      <c r="N18" s="3">
        <v>44</v>
      </c>
      <c r="O18" s="3">
        <v>38</v>
      </c>
      <c r="P18" s="3">
        <f t="shared" si="3"/>
        <v>82</v>
      </c>
      <c r="Q18" s="3">
        <f t="shared" si="4"/>
        <v>73</v>
      </c>
    </row>
    <row r="19" spans="1:17" ht="19.5" customHeight="1" x14ac:dyDescent="0.15">
      <c r="A19" s="16">
        <v>5</v>
      </c>
      <c r="B19" s="20" t="s">
        <v>94</v>
      </c>
      <c r="C19" s="3" t="s">
        <v>24</v>
      </c>
      <c r="D19" s="3">
        <v>39</v>
      </c>
      <c r="E19" s="3">
        <v>38</v>
      </c>
      <c r="F19" s="3">
        <f t="shared" si="0"/>
        <v>77</v>
      </c>
      <c r="G19" s="3">
        <v>2</v>
      </c>
      <c r="H19" s="3">
        <f t="shared" si="1"/>
        <v>75</v>
      </c>
      <c r="I19" s="19">
        <f t="shared" ref="I19" si="8">H19+H20+H21</f>
        <v>220.7</v>
      </c>
      <c r="J19" s="9">
        <v>13</v>
      </c>
      <c r="K19" s="6" t="s">
        <v>59</v>
      </c>
      <c r="L19" s="3" t="s">
        <v>57</v>
      </c>
      <c r="M19" s="3">
        <v>4.5999999999999996</v>
      </c>
      <c r="N19" s="3">
        <v>38</v>
      </c>
      <c r="O19" s="3">
        <v>40</v>
      </c>
      <c r="P19" s="3">
        <f t="shared" si="3"/>
        <v>78</v>
      </c>
      <c r="Q19" s="3">
        <f t="shared" si="4"/>
        <v>73.400000000000006</v>
      </c>
    </row>
    <row r="20" spans="1:17" ht="19.5" customHeight="1" x14ac:dyDescent="0.15">
      <c r="A20" s="16"/>
      <c r="B20" s="16"/>
      <c r="C20" s="3" t="s">
        <v>26</v>
      </c>
      <c r="D20" s="3">
        <v>37</v>
      </c>
      <c r="E20" s="3">
        <v>37</v>
      </c>
      <c r="F20" s="3">
        <f t="shared" si="0"/>
        <v>74</v>
      </c>
      <c r="G20" s="3">
        <v>7</v>
      </c>
      <c r="H20" s="3">
        <f t="shared" si="1"/>
        <v>67</v>
      </c>
      <c r="I20" s="19"/>
      <c r="J20" s="9">
        <v>14</v>
      </c>
      <c r="K20" s="6" t="s">
        <v>52</v>
      </c>
      <c r="L20" s="3" t="s">
        <v>53</v>
      </c>
      <c r="M20" s="3">
        <v>5.2</v>
      </c>
      <c r="N20" s="3">
        <v>39</v>
      </c>
      <c r="O20" s="3">
        <v>40</v>
      </c>
      <c r="P20" s="3">
        <f t="shared" si="3"/>
        <v>79</v>
      </c>
      <c r="Q20" s="3">
        <f t="shared" si="4"/>
        <v>73.8</v>
      </c>
    </row>
    <row r="21" spans="1:17" ht="19.5" customHeight="1" x14ac:dyDescent="0.15">
      <c r="A21" s="16"/>
      <c r="B21" s="16"/>
      <c r="C21" s="3" t="s">
        <v>98</v>
      </c>
      <c r="D21" s="3">
        <v>40</v>
      </c>
      <c r="E21" s="3">
        <v>45</v>
      </c>
      <c r="F21" s="3">
        <f t="shared" si="0"/>
        <v>85</v>
      </c>
      <c r="G21" s="3">
        <v>6.3</v>
      </c>
      <c r="H21" s="3">
        <f t="shared" si="1"/>
        <v>78.7</v>
      </c>
      <c r="I21" s="19"/>
      <c r="J21" s="9">
        <v>15</v>
      </c>
      <c r="K21" s="6" t="s">
        <v>45</v>
      </c>
      <c r="L21" s="3" t="s">
        <v>40</v>
      </c>
      <c r="M21" s="3">
        <v>10.1</v>
      </c>
      <c r="N21" s="3">
        <v>42</v>
      </c>
      <c r="O21" s="3">
        <v>42</v>
      </c>
      <c r="P21" s="3">
        <f t="shared" si="3"/>
        <v>84</v>
      </c>
      <c r="Q21" s="3">
        <f t="shared" si="4"/>
        <v>73.900000000000006</v>
      </c>
    </row>
    <row r="22" spans="1:17" ht="19.5" customHeight="1" x14ac:dyDescent="0.15">
      <c r="A22" s="16">
        <v>6</v>
      </c>
      <c r="B22" s="16" t="s">
        <v>101</v>
      </c>
      <c r="C22" s="3" t="s">
        <v>52</v>
      </c>
      <c r="D22" s="3">
        <v>39</v>
      </c>
      <c r="E22" s="3">
        <v>40</v>
      </c>
      <c r="F22" s="3">
        <f t="shared" si="0"/>
        <v>79</v>
      </c>
      <c r="G22" s="3">
        <v>5.2</v>
      </c>
      <c r="H22" s="3">
        <f t="shared" si="1"/>
        <v>73.8</v>
      </c>
      <c r="I22" s="19">
        <f t="shared" ref="I22" si="9">H22+H23+H24</f>
        <v>221.2</v>
      </c>
      <c r="J22" s="9">
        <v>16</v>
      </c>
      <c r="K22" s="6" t="s">
        <v>18</v>
      </c>
      <c r="L22" s="3" t="s">
        <v>11</v>
      </c>
      <c r="M22" s="3">
        <v>0</v>
      </c>
      <c r="N22" s="3">
        <v>38</v>
      </c>
      <c r="O22" s="3">
        <v>36</v>
      </c>
      <c r="P22" s="3">
        <f t="shared" si="3"/>
        <v>74</v>
      </c>
      <c r="Q22" s="3">
        <f t="shared" si="4"/>
        <v>74</v>
      </c>
    </row>
    <row r="23" spans="1:17" ht="19.5" customHeight="1" x14ac:dyDescent="0.15">
      <c r="A23" s="16"/>
      <c r="B23" s="16"/>
      <c r="C23" s="3" t="s">
        <v>54</v>
      </c>
      <c r="D23" s="3">
        <v>46</v>
      </c>
      <c r="E23" s="3">
        <v>40</v>
      </c>
      <c r="F23" s="3">
        <f t="shared" si="0"/>
        <v>86</v>
      </c>
      <c r="G23" s="3">
        <v>6.6</v>
      </c>
      <c r="H23" s="3">
        <f t="shared" si="1"/>
        <v>79.400000000000006</v>
      </c>
      <c r="I23" s="19"/>
      <c r="J23" s="9">
        <v>17</v>
      </c>
      <c r="K23" s="6" t="s">
        <v>24</v>
      </c>
      <c r="L23" s="3" t="s">
        <v>25</v>
      </c>
      <c r="M23" s="3">
        <v>2</v>
      </c>
      <c r="N23" s="3">
        <v>39</v>
      </c>
      <c r="O23" s="3">
        <v>38</v>
      </c>
      <c r="P23" s="3">
        <f t="shared" si="3"/>
        <v>77</v>
      </c>
      <c r="Q23" s="3">
        <f t="shared" si="4"/>
        <v>75</v>
      </c>
    </row>
    <row r="24" spans="1:17" ht="19.5" customHeight="1" x14ac:dyDescent="0.15">
      <c r="A24" s="16"/>
      <c r="B24" s="16"/>
      <c r="C24" s="3" t="s">
        <v>55</v>
      </c>
      <c r="D24" s="3">
        <v>38</v>
      </c>
      <c r="E24" s="3">
        <v>38</v>
      </c>
      <c r="F24" s="3">
        <f t="shared" si="0"/>
        <v>76</v>
      </c>
      <c r="G24" s="3">
        <v>8</v>
      </c>
      <c r="H24" s="3">
        <f t="shared" si="1"/>
        <v>68</v>
      </c>
      <c r="I24" s="19"/>
      <c r="J24" s="11">
        <v>18</v>
      </c>
      <c r="K24" s="6" t="s">
        <v>62</v>
      </c>
      <c r="L24" s="3" t="s">
        <v>53</v>
      </c>
      <c r="M24" s="3">
        <v>2.6</v>
      </c>
      <c r="N24" s="3">
        <v>39</v>
      </c>
      <c r="O24" s="3">
        <v>39</v>
      </c>
      <c r="P24" s="3">
        <f t="shared" si="3"/>
        <v>78</v>
      </c>
      <c r="Q24" s="3">
        <f t="shared" si="4"/>
        <v>75.400000000000006</v>
      </c>
    </row>
    <row r="25" spans="1:17" ht="19.5" customHeight="1" x14ac:dyDescent="0.15">
      <c r="A25" s="16">
        <v>7</v>
      </c>
      <c r="B25" s="16" t="s">
        <v>90</v>
      </c>
      <c r="C25" s="3" t="s">
        <v>14</v>
      </c>
      <c r="D25" s="3">
        <v>39</v>
      </c>
      <c r="E25" s="3">
        <v>38</v>
      </c>
      <c r="F25" s="3">
        <f t="shared" si="0"/>
        <v>77</v>
      </c>
      <c r="G25" s="3">
        <v>5.9</v>
      </c>
      <c r="H25" s="3">
        <f t="shared" si="1"/>
        <v>71.099999999999994</v>
      </c>
      <c r="I25" s="19">
        <f t="shared" ref="I25" si="10">H25+H26+H27</f>
        <v>221.79999999999998</v>
      </c>
      <c r="J25" s="9">
        <v>19</v>
      </c>
      <c r="K25" s="6" t="s">
        <v>56</v>
      </c>
      <c r="L25" s="3" t="s">
        <v>57</v>
      </c>
      <c r="M25" s="3">
        <v>4.2</v>
      </c>
      <c r="N25" s="3">
        <v>41</v>
      </c>
      <c r="O25" s="3">
        <v>40</v>
      </c>
      <c r="P25" s="3">
        <f t="shared" si="3"/>
        <v>81</v>
      </c>
      <c r="Q25" s="3">
        <f t="shared" si="4"/>
        <v>76.8</v>
      </c>
    </row>
    <row r="26" spans="1:17" ht="19.5" customHeight="1" x14ac:dyDescent="0.15">
      <c r="A26" s="16"/>
      <c r="B26" s="16"/>
      <c r="C26" s="3" t="s">
        <v>15</v>
      </c>
      <c r="D26" s="3">
        <v>37</v>
      </c>
      <c r="E26" s="3">
        <v>37</v>
      </c>
      <c r="F26" s="3">
        <f t="shared" si="0"/>
        <v>74</v>
      </c>
      <c r="G26" s="3">
        <v>6.9</v>
      </c>
      <c r="H26" s="3">
        <f t="shared" si="1"/>
        <v>67.099999999999994</v>
      </c>
      <c r="I26" s="19"/>
      <c r="J26" s="11">
        <v>20</v>
      </c>
      <c r="K26" s="6" t="s">
        <v>47</v>
      </c>
      <c r="L26" s="3" t="s">
        <v>40</v>
      </c>
      <c r="M26" s="3">
        <v>2</v>
      </c>
      <c r="N26" s="3">
        <v>38</v>
      </c>
      <c r="O26" s="3">
        <v>41</v>
      </c>
      <c r="P26" s="3">
        <f t="shared" si="3"/>
        <v>79</v>
      </c>
      <c r="Q26" s="3">
        <f t="shared" si="4"/>
        <v>77</v>
      </c>
    </row>
    <row r="27" spans="1:17" ht="19.5" customHeight="1" x14ac:dyDescent="0.15">
      <c r="A27" s="16"/>
      <c r="B27" s="16"/>
      <c r="C27" s="3" t="s">
        <v>16</v>
      </c>
      <c r="D27" s="3">
        <v>46</v>
      </c>
      <c r="E27" s="3">
        <v>44</v>
      </c>
      <c r="F27" s="3">
        <f t="shared" si="0"/>
        <v>90</v>
      </c>
      <c r="G27" s="3">
        <v>6.4</v>
      </c>
      <c r="H27" s="3">
        <f t="shared" si="1"/>
        <v>83.6</v>
      </c>
      <c r="I27" s="19"/>
      <c r="J27" s="10">
        <v>21</v>
      </c>
      <c r="K27" s="6" t="s">
        <v>61</v>
      </c>
      <c r="L27" s="3" t="s">
        <v>53</v>
      </c>
      <c r="M27" s="3">
        <v>10</v>
      </c>
      <c r="N27" s="3">
        <v>44</v>
      </c>
      <c r="O27" s="3">
        <v>43</v>
      </c>
      <c r="P27" s="3">
        <f t="shared" si="3"/>
        <v>87</v>
      </c>
      <c r="Q27" s="3">
        <f t="shared" si="4"/>
        <v>77</v>
      </c>
    </row>
    <row r="28" spans="1:17" ht="19.5" customHeight="1" x14ac:dyDescent="0.15">
      <c r="A28" s="16">
        <v>8</v>
      </c>
      <c r="B28" s="16" t="s">
        <v>102</v>
      </c>
      <c r="C28" s="3" t="s">
        <v>60</v>
      </c>
      <c r="D28" s="3">
        <v>41</v>
      </c>
      <c r="E28" s="3">
        <v>42</v>
      </c>
      <c r="F28" s="3">
        <f t="shared" si="0"/>
        <v>83</v>
      </c>
      <c r="G28" s="3">
        <v>3</v>
      </c>
      <c r="H28" s="3">
        <f t="shared" si="1"/>
        <v>80</v>
      </c>
      <c r="I28" s="19">
        <f t="shared" ref="I28" si="11">H28+H29+H30</f>
        <v>232.4</v>
      </c>
      <c r="J28" s="9">
        <v>22</v>
      </c>
      <c r="K28" s="6" t="s">
        <v>33</v>
      </c>
      <c r="L28" s="3" t="s">
        <v>72</v>
      </c>
      <c r="M28" s="3">
        <v>6</v>
      </c>
      <c r="N28" s="3">
        <v>41</v>
      </c>
      <c r="O28" s="3">
        <v>43</v>
      </c>
      <c r="P28" s="3">
        <f t="shared" si="3"/>
        <v>84</v>
      </c>
      <c r="Q28" s="3">
        <f t="shared" si="4"/>
        <v>78</v>
      </c>
    </row>
    <row r="29" spans="1:17" ht="19.5" customHeight="1" x14ac:dyDescent="0.15">
      <c r="A29" s="16"/>
      <c r="B29" s="16"/>
      <c r="C29" s="3" t="s">
        <v>103</v>
      </c>
      <c r="D29" s="3">
        <v>44</v>
      </c>
      <c r="E29" s="3">
        <v>43</v>
      </c>
      <c r="F29" s="3">
        <f t="shared" si="0"/>
        <v>87</v>
      </c>
      <c r="G29" s="3">
        <v>10</v>
      </c>
      <c r="H29" s="3">
        <f t="shared" si="1"/>
        <v>77</v>
      </c>
      <c r="I29" s="19"/>
      <c r="J29" s="9">
        <v>23</v>
      </c>
      <c r="K29" s="6" t="s">
        <v>31</v>
      </c>
      <c r="L29" s="3" t="s">
        <v>72</v>
      </c>
      <c r="M29" s="3">
        <v>7</v>
      </c>
      <c r="N29" s="3">
        <v>44</v>
      </c>
      <c r="O29" s="3">
        <v>41</v>
      </c>
      <c r="P29" s="3">
        <f t="shared" si="3"/>
        <v>85</v>
      </c>
      <c r="Q29" s="3">
        <f t="shared" si="4"/>
        <v>78</v>
      </c>
    </row>
    <row r="30" spans="1:17" ht="19.5" customHeight="1" x14ac:dyDescent="0.15">
      <c r="A30" s="16"/>
      <c r="B30" s="16"/>
      <c r="C30" s="3" t="s">
        <v>62</v>
      </c>
      <c r="D30" s="3">
        <v>39</v>
      </c>
      <c r="E30" s="3">
        <v>39</v>
      </c>
      <c r="F30" s="3">
        <f t="shared" si="0"/>
        <v>78</v>
      </c>
      <c r="G30" s="3">
        <v>2.6</v>
      </c>
      <c r="H30" s="3">
        <f t="shared" si="1"/>
        <v>75.400000000000006</v>
      </c>
      <c r="I30" s="19"/>
      <c r="J30" s="10">
        <v>24</v>
      </c>
      <c r="K30" s="6" t="s">
        <v>64</v>
      </c>
      <c r="L30" s="3" t="s">
        <v>65</v>
      </c>
      <c r="M30" s="3">
        <v>9</v>
      </c>
      <c r="N30" s="3">
        <v>43</v>
      </c>
      <c r="O30" s="3">
        <v>44</v>
      </c>
      <c r="P30" s="3">
        <f t="shared" si="3"/>
        <v>87</v>
      </c>
      <c r="Q30" s="3">
        <f t="shared" si="4"/>
        <v>78</v>
      </c>
    </row>
    <row r="31" spans="1:17" ht="19.5" customHeight="1" x14ac:dyDescent="0.15">
      <c r="A31" s="16">
        <v>9</v>
      </c>
      <c r="B31" s="20" t="s">
        <v>95</v>
      </c>
      <c r="C31" s="3" t="s">
        <v>28</v>
      </c>
      <c r="D31" s="3">
        <v>47</v>
      </c>
      <c r="E31" s="3">
        <v>42</v>
      </c>
      <c r="F31" s="3">
        <f t="shared" si="0"/>
        <v>89</v>
      </c>
      <c r="G31" s="3">
        <v>9</v>
      </c>
      <c r="H31" s="3">
        <f t="shared" si="1"/>
        <v>80</v>
      </c>
      <c r="I31" s="19">
        <f t="shared" ref="I31" si="12">H31+H32+H33</f>
        <v>236</v>
      </c>
      <c r="J31" s="10">
        <v>25</v>
      </c>
      <c r="K31" s="6" t="s">
        <v>20</v>
      </c>
      <c r="L31" s="3" t="s">
        <v>11</v>
      </c>
      <c r="M31" s="3">
        <v>10</v>
      </c>
      <c r="N31" s="3">
        <v>45</v>
      </c>
      <c r="O31" s="3">
        <v>43</v>
      </c>
      <c r="P31" s="3">
        <f t="shared" si="3"/>
        <v>88</v>
      </c>
      <c r="Q31" s="3">
        <f t="shared" si="4"/>
        <v>78</v>
      </c>
    </row>
    <row r="32" spans="1:17" ht="19.5" customHeight="1" x14ac:dyDescent="0.15">
      <c r="A32" s="16"/>
      <c r="B32" s="16"/>
      <c r="C32" s="3" t="s">
        <v>29</v>
      </c>
      <c r="D32" s="3">
        <v>38</v>
      </c>
      <c r="E32" s="3">
        <v>40</v>
      </c>
      <c r="F32" s="3">
        <f t="shared" si="0"/>
        <v>78</v>
      </c>
      <c r="G32" s="3">
        <v>7</v>
      </c>
      <c r="H32" s="3">
        <f t="shared" si="1"/>
        <v>71</v>
      </c>
      <c r="I32" s="19"/>
      <c r="J32" s="9">
        <v>26</v>
      </c>
      <c r="K32" s="6" t="s">
        <v>42</v>
      </c>
      <c r="L32" s="3" t="s">
        <v>40</v>
      </c>
      <c r="M32" s="3">
        <v>8.5</v>
      </c>
      <c r="N32" s="3">
        <v>43</v>
      </c>
      <c r="O32" s="3">
        <v>44</v>
      </c>
      <c r="P32" s="3">
        <f t="shared" si="3"/>
        <v>87</v>
      </c>
      <c r="Q32" s="3">
        <f t="shared" si="4"/>
        <v>78.5</v>
      </c>
    </row>
    <row r="33" spans="1:17" ht="19.5" customHeight="1" x14ac:dyDescent="0.15">
      <c r="A33" s="16"/>
      <c r="B33" s="16"/>
      <c r="C33" s="3" t="s">
        <v>30</v>
      </c>
      <c r="D33" s="3">
        <v>47</v>
      </c>
      <c r="E33" s="3">
        <v>45</v>
      </c>
      <c r="F33" s="3">
        <f t="shared" si="0"/>
        <v>92</v>
      </c>
      <c r="G33" s="3">
        <v>7</v>
      </c>
      <c r="H33" s="3">
        <f t="shared" si="1"/>
        <v>85</v>
      </c>
      <c r="I33" s="19"/>
      <c r="J33" s="9">
        <v>27</v>
      </c>
      <c r="K33" s="6" t="s">
        <v>27</v>
      </c>
      <c r="L33" s="3" t="s">
        <v>25</v>
      </c>
      <c r="M33" s="3">
        <v>6.3</v>
      </c>
      <c r="N33" s="3">
        <v>40</v>
      </c>
      <c r="O33" s="3">
        <v>45</v>
      </c>
      <c r="P33" s="3">
        <f t="shared" si="3"/>
        <v>85</v>
      </c>
      <c r="Q33" s="3">
        <f t="shared" si="4"/>
        <v>78.7</v>
      </c>
    </row>
    <row r="34" spans="1:17" ht="19.5" customHeight="1" x14ac:dyDescent="0.15">
      <c r="A34" s="16">
        <v>10</v>
      </c>
      <c r="B34" s="16" t="s">
        <v>72</v>
      </c>
      <c r="C34" s="3" t="s">
        <v>31</v>
      </c>
      <c r="D34" s="3">
        <v>44</v>
      </c>
      <c r="E34" s="3">
        <v>41</v>
      </c>
      <c r="F34" s="3">
        <f t="shared" si="0"/>
        <v>85</v>
      </c>
      <c r="G34" s="3">
        <v>7</v>
      </c>
      <c r="H34" s="3">
        <f t="shared" si="1"/>
        <v>78</v>
      </c>
      <c r="I34" s="19">
        <f t="shared" ref="I34" si="13">H34+H35+H36</f>
        <v>240</v>
      </c>
      <c r="J34" s="9">
        <v>28</v>
      </c>
      <c r="K34" s="6" t="s">
        <v>22</v>
      </c>
      <c r="L34" s="3" t="s">
        <v>11</v>
      </c>
      <c r="M34" s="3">
        <v>10</v>
      </c>
      <c r="N34" s="3">
        <v>46</v>
      </c>
      <c r="O34" s="3">
        <v>43</v>
      </c>
      <c r="P34" s="3">
        <f t="shared" si="3"/>
        <v>89</v>
      </c>
      <c r="Q34" s="3">
        <f t="shared" si="4"/>
        <v>79</v>
      </c>
    </row>
    <row r="35" spans="1:17" ht="19.5" customHeight="1" x14ac:dyDescent="0.15">
      <c r="A35" s="16"/>
      <c r="B35" s="16"/>
      <c r="C35" s="3" t="s">
        <v>99</v>
      </c>
      <c r="D35" s="3">
        <v>43</v>
      </c>
      <c r="E35" s="3">
        <v>46</v>
      </c>
      <c r="F35" s="3">
        <f t="shared" si="0"/>
        <v>89</v>
      </c>
      <c r="G35" s="3">
        <v>5</v>
      </c>
      <c r="H35" s="3">
        <f t="shared" si="1"/>
        <v>84</v>
      </c>
      <c r="I35" s="19"/>
      <c r="J35" s="9">
        <v>29</v>
      </c>
      <c r="K35" s="6" t="s">
        <v>54</v>
      </c>
      <c r="L35" s="3" t="s">
        <v>53</v>
      </c>
      <c r="M35" s="3">
        <v>6.6</v>
      </c>
      <c r="N35" s="3">
        <v>46</v>
      </c>
      <c r="O35" s="3">
        <v>40</v>
      </c>
      <c r="P35" s="3">
        <f t="shared" si="3"/>
        <v>86</v>
      </c>
      <c r="Q35" s="3">
        <f t="shared" si="4"/>
        <v>79.400000000000006</v>
      </c>
    </row>
    <row r="36" spans="1:17" ht="19.5" customHeight="1" x14ac:dyDescent="0.15">
      <c r="A36" s="16"/>
      <c r="B36" s="16"/>
      <c r="C36" s="3" t="s">
        <v>33</v>
      </c>
      <c r="D36" s="3">
        <v>41</v>
      </c>
      <c r="E36" s="3">
        <v>43</v>
      </c>
      <c r="F36" s="3">
        <f t="shared" si="0"/>
        <v>84</v>
      </c>
      <c r="G36" s="3">
        <v>6</v>
      </c>
      <c r="H36" s="3">
        <f t="shared" si="1"/>
        <v>78</v>
      </c>
      <c r="I36" s="19"/>
      <c r="J36" s="11">
        <v>30</v>
      </c>
      <c r="K36" s="6" t="s">
        <v>43</v>
      </c>
      <c r="L36" s="3" t="s">
        <v>40</v>
      </c>
      <c r="M36" s="3">
        <v>10.4</v>
      </c>
      <c r="N36" s="3">
        <v>44</v>
      </c>
      <c r="O36" s="3">
        <v>46</v>
      </c>
      <c r="P36" s="3">
        <f t="shared" si="3"/>
        <v>90</v>
      </c>
      <c r="Q36" s="3">
        <f t="shared" si="4"/>
        <v>79.599999999999994</v>
      </c>
    </row>
    <row r="37" spans="1:17" ht="19.5" customHeight="1" x14ac:dyDescent="0.15">
      <c r="A37" s="16">
        <v>11</v>
      </c>
      <c r="B37" s="16" t="s">
        <v>89</v>
      </c>
      <c r="C37" s="3" t="s">
        <v>10</v>
      </c>
      <c r="D37" s="3">
        <v>44</v>
      </c>
      <c r="E37" s="3">
        <v>42</v>
      </c>
      <c r="F37" s="3">
        <f>D37+E37</f>
        <v>86</v>
      </c>
      <c r="G37" s="3">
        <v>0</v>
      </c>
      <c r="H37" s="3">
        <f>F37-G37</f>
        <v>86</v>
      </c>
      <c r="I37" s="19">
        <f>H37+H38+H39</f>
        <v>246</v>
      </c>
      <c r="J37" s="10">
        <v>31</v>
      </c>
      <c r="K37" s="6" t="s">
        <v>48</v>
      </c>
      <c r="L37" s="3" t="s">
        <v>49</v>
      </c>
      <c r="M37" s="3">
        <v>1</v>
      </c>
      <c r="N37" s="3">
        <v>40</v>
      </c>
      <c r="O37" s="3">
        <v>41</v>
      </c>
      <c r="P37" s="3">
        <f t="shared" si="3"/>
        <v>81</v>
      </c>
      <c r="Q37" s="3">
        <f t="shared" si="4"/>
        <v>80</v>
      </c>
    </row>
    <row r="38" spans="1:17" ht="19.5" customHeight="1" x14ac:dyDescent="0.15">
      <c r="A38" s="16"/>
      <c r="B38" s="16"/>
      <c r="C38" s="3" t="s">
        <v>12</v>
      </c>
      <c r="D38" s="3">
        <v>40</v>
      </c>
      <c r="E38" s="3">
        <v>41</v>
      </c>
      <c r="F38" s="3">
        <f t="shared" ref="F38:F45" si="14">D38+E38</f>
        <v>81</v>
      </c>
      <c r="G38" s="3">
        <v>1</v>
      </c>
      <c r="H38" s="3">
        <f t="shared" ref="H38:H45" si="15">F38-G38</f>
        <v>80</v>
      </c>
      <c r="I38" s="19"/>
      <c r="J38" s="10">
        <v>32</v>
      </c>
      <c r="K38" s="6" t="s">
        <v>12</v>
      </c>
      <c r="L38" s="3" t="s">
        <v>11</v>
      </c>
      <c r="M38" s="3">
        <v>1</v>
      </c>
      <c r="N38" s="3">
        <v>40</v>
      </c>
      <c r="O38" s="3">
        <v>41</v>
      </c>
      <c r="P38" s="3">
        <f t="shared" si="3"/>
        <v>81</v>
      </c>
      <c r="Q38" s="3">
        <f t="shared" si="4"/>
        <v>80</v>
      </c>
    </row>
    <row r="39" spans="1:17" ht="19.5" customHeight="1" x14ac:dyDescent="0.15">
      <c r="A39" s="16"/>
      <c r="B39" s="16"/>
      <c r="C39" s="3" t="s">
        <v>13</v>
      </c>
      <c r="D39" s="3">
        <v>45</v>
      </c>
      <c r="E39" s="3">
        <v>44</v>
      </c>
      <c r="F39" s="3">
        <f t="shared" si="14"/>
        <v>89</v>
      </c>
      <c r="G39" s="3">
        <v>9</v>
      </c>
      <c r="H39" s="3">
        <f t="shared" si="15"/>
        <v>80</v>
      </c>
      <c r="I39" s="19"/>
      <c r="J39" s="9">
        <v>33</v>
      </c>
      <c r="K39" s="6" t="s">
        <v>60</v>
      </c>
      <c r="L39" s="3" t="s">
        <v>53</v>
      </c>
      <c r="M39" s="3">
        <v>3</v>
      </c>
      <c r="N39" s="3">
        <v>41</v>
      </c>
      <c r="O39" s="3">
        <v>42</v>
      </c>
      <c r="P39" s="3">
        <f t="shared" si="3"/>
        <v>83</v>
      </c>
      <c r="Q39" s="3">
        <f t="shared" si="4"/>
        <v>80</v>
      </c>
    </row>
    <row r="40" spans="1:17" ht="19.5" customHeight="1" x14ac:dyDescent="0.15">
      <c r="A40" s="16">
        <v>12</v>
      </c>
      <c r="B40" s="16" t="s">
        <v>97</v>
      </c>
      <c r="C40" s="3" t="s">
        <v>100</v>
      </c>
      <c r="D40" s="3">
        <v>38</v>
      </c>
      <c r="E40" s="3">
        <v>41</v>
      </c>
      <c r="F40" s="3">
        <f t="shared" si="14"/>
        <v>79</v>
      </c>
      <c r="G40" s="3">
        <v>2</v>
      </c>
      <c r="H40" s="3">
        <f t="shared" si="15"/>
        <v>77</v>
      </c>
      <c r="I40" s="19">
        <f t="shared" ref="I40" si="16">H40+H41+H42</f>
        <v>248</v>
      </c>
      <c r="J40" s="6">
        <v>34</v>
      </c>
      <c r="K40" s="3" t="s">
        <v>50</v>
      </c>
      <c r="L40" s="3" t="s">
        <v>51</v>
      </c>
      <c r="M40" s="3">
        <v>8</v>
      </c>
      <c r="N40" s="3">
        <v>41</v>
      </c>
      <c r="O40" s="3">
        <v>47</v>
      </c>
      <c r="P40" s="3">
        <f t="shared" si="3"/>
        <v>88</v>
      </c>
      <c r="Q40" s="3">
        <f t="shared" si="4"/>
        <v>80</v>
      </c>
    </row>
    <row r="41" spans="1:17" ht="19.5" customHeight="1" x14ac:dyDescent="0.15">
      <c r="A41" s="16"/>
      <c r="B41" s="16"/>
      <c r="C41" s="3" t="s">
        <v>46</v>
      </c>
      <c r="D41" s="3">
        <v>44</v>
      </c>
      <c r="E41" s="3">
        <v>43</v>
      </c>
      <c r="F41" s="3">
        <f t="shared" si="14"/>
        <v>87</v>
      </c>
      <c r="G41" s="3">
        <v>5</v>
      </c>
      <c r="H41" s="3">
        <f t="shared" si="15"/>
        <v>82</v>
      </c>
      <c r="I41" s="19"/>
      <c r="J41" s="6">
        <v>35</v>
      </c>
      <c r="K41" s="6" t="s">
        <v>28</v>
      </c>
      <c r="L41" s="3" t="s">
        <v>25</v>
      </c>
      <c r="M41" s="3">
        <v>9</v>
      </c>
      <c r="N41" s="3">
        <v>47</v>
      </c>
      <c r="O41" s="3">
        <v>42</v>
      </c>
      <c r="P41" s="3">
        <f t="shared" si="3"/>
        <v>89</v>
      </c>
      <c r="Q41" s="3">
        <f t="shared" si="4"/>
        <v>80</v>
      </c>
    </row>
    <row r="42" spans="1:17" ht="19.5" customHeight="1" x14ac:dyDescent="0.15">
      <c r="A42" s="16"/>
      <c r="B42" s="16"/>
      <c r="C42" s="3" t="s">
        <v>44</v>
      </c>
      <c r="D42" s="3">
        <v>50</v>
      </c>
      <c r="E42" s="3">
        <v>48</v>
      </c>
      <c r="F42" s="3">
        <f t="shared" si="14"/>
        <v>98</v>
      </c>
      <c r="G42" s="3">
        <v>9</v>
      </c>
      <c r="H42" s="3">
        <f t="shared" si="15"/>
        <v>89</v>
      </c>
      <c r="I42" s="19"/>
      <c r="J42" s="12">
        <v>36</v>
      </c>
      <c r="K42" s="6" t="s">
        <v>13</v>
      </c>
      <c r="L42" s="3" t="s">
        <v>11</v>
      </c>
      <c r="M42" s="3">
        <v>9</v>
      </c>
      <c r="N42" s="3">
        <v>45</v>
      </c>
      <c r="O42" s="3">
        <v>44</v>
      </c>
      <c r="P42" s="3">
        <f t="shared" si="3"/>
        <v>89</v>
      </c>
      <c r="Q42" s="3">
        <f t="shared" si="4"/>
        <v>80</v>
      </c>
    </row>
    <row r="43" spans="1:17" ht="19.5" customHeight="1" x14ac:dyDescent="0.15">
      <c r="A43" s="16">
        <v>13</v>
      </c>
      <c r="B43" s="16" t="s">
        <v>92</v>
      </c>
      <c r="C43" s="3" t="s">
        <v>21</v>
      </c>
      <c r="D43" s="3">
        <v>40</v>
      </c>
      <c r="E43" s="3">
        <v>41</v>
      </c>
      <c r="F43" s="3">
        <f t="shared" si="14"/>
        <v>81</v>
      </c>
      <c r="G43" s="3">
        <v>0</v>
      </c>
      <c r="H43" s="3">
        <f t="shared" si="15"/>
        <v>81</v>
      </c>
      <c r="I43" s="17">
        <f t="shared" ref="I43" si="17">H43+H44+H45</f>
        <v>249</v>
      </c>
      <c r="J43" s="9">
        <v>37</v>
      </c>
      <c r="K43" s="6" t="s">
        <v>21</v>
      </c>
      <c r="L43" s="3" t="s">
        <v>11</v>
      </c>
      <c r="M43" s="3">
        <v>0</v>
      </c>
      <c r="N43" s="3">
        <v>40</v>
      </c>
      <c r="O43" s="3">
        <v>41</v>
      </c>
      <c r="P43" s="3">
        <f t="shared" si="3"/>
        <v>81</v>
      </c>
      <c r="Q43" s="3">
        <f t="shared" si="4"/>
        <v>81</v>
      </c>
    </row>
    <row r="44" spans="1:17" ht="19.5" customHeight="1" x14ac:dyDescent="0.15">
      <c r="A44" s="16"/>
      <c r="B44" s="16"/>
      <c r="C44" s="3" t="s">
        <v>22</v>
      </c>
      <c r="D44" s="3">
        <v>46</v>
      </c>
      <c r="E44" s="3">
        <v>43</v>
      </c>
      <c r="F44" s="3">
        <f t="shared" si="14"/>
        <v>89</v>
      </c>
      <c r="G44" s="3">
        <v>10</v>
      </c>
      <c r="H44" s="3">
        <f t="shared" si="15"/>
        <v>79</v>
      </c>
      <c r="I44" s="17"/>
      <c r="J44" s="9">
        <v>38</v>
      </c>
      <c r="K44" s="6" t="s">
        <v>34</v>
      </c>
      <c r="L44" s="3" t="s">
        <v>35</v>
      </c>
      <c r="M44" s="3">
        <v>2</v>
      </c>
      <c r="N44" s="3">
        <v>42</v>
      </c>
      <c r="O44" s="3">
        <v>41</v>
      </c>
      <c r="P44" s="3">
        <f t="shared" si="3"/>
        <v>83</v>
      </c>
      <c r="Q44" s="3">
        <f t="shared" si="4"/>
        <v>81</v>
      </c>
    </row>
    <row r="45" spans="1:17" ht="19.5" customHeight="1" x14ac:dyDescent="0.15">
      <c r="A45" s="16"/>
      <c r="B45" s="16"/>
      <c r="C45" s="3" t="s">
        <v>23</v>
      </c>
      <c r="D45" s="3">
        <v>49</v>
      </c>
      <c r="E45" s="3">
        <v>49</v>
      </c>
      <c r="F45" s="3">
        <f t="shared" si="14"/>
        <v>98</v>
      </c>
      <c r="G45" s="3">
        <v>9</v>
      </c>
      <c r="H45" s="3">
        <f t="shared" si="15"/>
        <v>89</v>
      </c>
      <c r="I45" s="17"/>
      <c r="J45" s="9">
        <v>39</v>
      </c>
      <c r="K45" s="6" t="s">
        <v>38</v>
      </c>
      <c r="L45" s="3" t="s">
        <v>35</v>
      </c>
      <c r="M45" s="3">
        <v>5</v>
      </c>
      <c r="N45" s="3">
        <v>44</v>
      </c>
      <c r="O45" s="3">
        <v>42</v>
      </c>
      <c r="P45" s="3">
        <f t="shared" si="3"/>
        <v>86</v>
      </c>
      <c r="Q45" s="3">
        <f t="shared" si="4"/>
        <v>81</v>
      </c>
    </row>
    <row r="46" spans="1:17" ht="19.5" customHeight="1" x14ac:dyDescent="0.15">
      <c r="I46" s="14"/>
      <c r="J46" s="9">
        <v>40</v>
      </c>
      <c r="K46" s="6" t="s">
        <v>46</v>
      </c>
      <c r="L46" s="3" t="s">
        <v>40</v>
      </c>
      <c r="M46" s="3">
        <v>5</v>
      </c>
      <c r="N46" s="3">
        <v>44</v>
      </c>
      <c r="O46" s="3">
        <v>43</v>
      </c>
      <c r="P46" s="3">
        <f t="shared" si="3"/>
        <v>87</v>
      </c>
      <c r="Q46" s="3">
        <f t="shared" si="4"/>
        <v>82</v>
      </c>
    </row>
    <row r="47" spans="1:17" ht="19.5" customHeight="1" x14ac:dyDescent="0.15">
      <c r="I47" s="5"/>
      <c r="J47" s="9">
        <v>41</v>
      </c>
      <c r="K47" s="6" t="s">
        <v>63</v>
      </c>
      <c r="L47" s="3" t="s">
        <v>11</v>
      </c>
      <c r="M47" s="3">
        <v>7</v>
      </c>
      <c r="N47" s="3">
        <v>49</v>
      </c>
      <c r="O47" s="3">
        <v>40</v>
      </c>
      <c r="P47" s="3">
        <f t="shared" si="3"/>
        <v>89</v>
      </c>
      <c r="Q47" s="3">
        <f t="shared" si="4"/>
        <v>82</v>
      </c>
    </row>
    <row r="48" spans="1:17" ht="19.5" customHeight="1" x14ac:dyDescent="0.15">
      <c r="A48" s="1" t="s">
        <v>116</v>
      </c>
      <c r="I48" s="15"/>
      <c r="J48" s="10">
        <v>42</v>
      </c>
      <c r="K48" s="6" t="s">
        <v>8</v>
      </c>
      <c r="L48" s="3" t="s">
        <v>9</v>
      </c>
      <c r="M48" s="3">
        <v>7</v>
      </c>
      <c r="N48" s="3">
        <v>46</v>
      </c>
      <c r="O48" s="3">
        <v>44</v>
      </c>
      <c r="P48" s="3">
        <f t="shared" si="3"/>
        <v>90</v>
      </c>
      <c r="Q48" s="3">
        <f t="shared" si="4"/>
        <v>83</v>
      </c>
    </row>
    <row r="49" spans="1:17" ht="19.5" customHeight="1" x14ac:dyDescent="0.15">
      <c r="A49" s="2" t="s">
        <v>7</v>
      </c>
      <c r="B49" s="2" t="s">
        <v>1</v>
      </c>
      <c r="C49" s="2" t="s">
        <v>0</v>
      </c>
      <c r="D49" s="2" t="s">
        <v>5</v>
      </c>
      <c r="E49" s="2" t="s">
        <v>2</v>
      </c>
      <c r="F49" s="2" t="s">
        <v>3</v>
      </c>
      <c r="G49" s="2" t="s">
        <v>4</v>
      </c>
      <c r="I49" s="15"/>
      <c r="J49" s="9">
        <v>43</v>
      </c>
      <c r="K49" s="6" t="s">
        <v>16</v>
      </c>
      <c r="L49" s="3" t="s">
        <v>11</v>
      </c>
      <c r="M49" s="3">
        <v>6.4</v>
      </c>
      <c r="N49" s="3">
        <v>46</v>
      </c>
      <c r="O49" s="3">
        <v>44</v>
      </c>
      <c r="P49" s="3">
        <f t="shared" si="3"/>
        <v>90</v>
      </c>
      <c r="Q49" s="3">
        <f t="shared" si="4"/>
        <v>83.6</v>
      </c>
    </row>
    <row r="50" spans="1:17" ht="19.5" customHeight="1" x14ac:dyDescent="0.15">
      <c r="A50" s="3">
        <v>1</v>
      </c>
      <c r="B50" s="3" t="s">
        <v>37</v>
      </c>
      <c r="C50" s="3" t="s">
        <v>35</v>
      </c>
      <c r="D50" s="3">
        <v>7.3</v>
      </c>
      <c r="E50" s="3">
        <v>33</v>
      </c>
      <c r="F50" s="3">
        <v>39</v>
      </c>
      <c r="G50" s="3">
        <f>E50+F50</f>
        <v>72</v>
      </c>
      <c r="I50" s="15"/>
      <c r="J50" s="11">
        <v>44</v>
      </c>
      <c r="K50" s="6" t="s">
        <v>32</v>
      </c>
      <c r="L50" s="3" t="s">
        <v>72</v>
      </c>
      <c r="M50" s="3">
        <v>5</v>
      </c>
      <c r="N50" s="3">
        <v>43</v>
      </c>
      <c r="O50" s="3">
        <v>46</v>
      </c>
      <c r="P50" s="3">
        <f t="shared" si="3"/>
        <v>89</v>
      </c>
      <c r="Q50" s="3">
        <f t="shared" si="4"/>
        <v>84</v>
      </c>
    </row>
    <row r="51" spans="1:17" ht="19.5" customHeight="1" x14ac:dyDescent="0.15">
      <c r="A51" s="3">
        <v>2</v>
      </c>
      <c r="B51" s="3" t="s">
        <v>58</v>
      </c>
      <c r="C51" s="3" t="s">
        <v>57</v>
      </c>
      <c r="D51" s="3">
        <v>4.8</v>
      </c>
      <c r="E51" s="3">
        <v>39</v>
      </c>
      <c r="F51" s="3">
        <v>35</v>
      </c>
      <c r="G51" s="3">
        <f>E51+F51</f>
        <v>74</v>
      </c>
      <c r="I51" s="15"/>
      <c r="J51" s="10">
        <v>45</v>
      </c>
      <c r="K51" s="6" t="s">
        <v>30</v>
      </c>
      <c r="L51" s="3" t="s">
        <v>25</v>
      </c>
      <c r="M51" s="3">
        <v>7</v>
      </c>
      <c r="N51" s="3">
        <v>47</v>
      </c>
      <c r="O51" s="3">
        <v>45</v>
      </c>
      <c r="P51" s="3">
        <f t="shared" si="3"/>
        <v>92</v>
      </c>
      <c r="Q51" s="3">
        <f t="shared" si="4"/>
        <v>85</v>
      </c>
    </row>
    <row r="52" spans="1:17" ht="19.5" customHeight="1" x14ac:dyDescent="0.15">
      <c r="A52" s="3">
        <v>3</v>
      </c>
      <c r="B52" s="3" t="s">
        <v>18</v>
      </c>
      <c r="C52" s="3" t="s">
        <v>11</v>
      </c>
      <c r="D52" s="3">
        <v>0</v>
      </c>
      <c r="E52" s="3">
        <v>38</v>
      </c>
      <c r="F52" s="3">
        <v>36</v>
      </c>
      <c r="G52" s="3">
        <f>E52+F52</f>
        <v>74</v>
      </c>
      <c r="I52" s="15"/>
      <c r="J52" s="9">
        <v>46</v>
      </c>
      <c r="K52" s="6" t="s">
        <v>10</v>
      </c>
      <c r="L52" s="3" t="s">
        <v>11</v>
      </c>
      <c r="M52" s="3">
        <v>0</v>
      </c>
      <c r="N52" s="3">
        <v>44</v>
      </c>
      <c r="O52" s="3">
        <v>42</v>
      </c>
      <c r="P52" s="3">
        <f t="shared" si="3"/>
        <v>86</v>
      </c>
      <c r="Q52" s="3">
        <f t="shared" si="4"/>
        <v>86</v>
      </c>
    </row>
    <row r="53" spans="1:17" ht="19.5" customHeight="1" x14ac:dyDescent="0.15">
      <c r="A53" s="3">
        <v>4</v>
      </c>
      <c r="B53" s="3" t="s">
        <v>26</v>
      </c>
      <c r="C53" s="3" t="s">
        <v>25</v>
      </c>
      <c r="D53" s="3">
        <v>7</v>
      </c>
      <c r="E53" s="3">
        <v>37</v>
      </c>
      <c r="F53" s="3">
        <v>37</v>
      </c>
      <c r="G53" s="3">
        <f>E53+F53</f>
        <v>74</v>
      </c>
      <c r="I53" s="15"/>
      <c r="J53" s="9">
        <v>47</v>
      </c>
      <c r="K53" s="6" t="s">
        <v>44</v>
      </c>
      <c r="L53" s="3" t="s">
        <v>40</v>
      </c>
      <c r="M53" s="3">
        <v>9</v>
      </c>
      <c r="N53" s="3">
        <v>50</v>
      </c>
      <c r="O53" s="3">
        <v>48</v>
      </c>
      <c r="P53" s="3">
        <f t="shared" si="3"/>
        <v>98</v>
      </c>
      <c r="Q53" s="3">
        <f t="shared" si="4"/>
        <v>89</v>
      </c>
    </row>
    <row r="54" spans="1:17" ht="19.5" customHeight="1" x14ac:dyDescent="0.15">
      <c r="A54" s="3">
        <v>5</v>
      </c>
      <c r="B54" s="3" t="s">
        <v>15</v>
      </c>
      <c r="C54" s="3" t="s">
        <v>11</v>
      </c>
      <c r="D54" s="3">
        <v>6.9</v>
      </c>
      <c r="E54" s="3">
        <v>37</v>
      </c>
      <c r="F54" s="3">
        <v>37</v>
      </c>
      <c r="G54" s="3">
        <f>E54+F54</f>
        <v>74</v>
      </c>
      <c r="I54" s="15"/>
      <c r="J54" s="7">
        <v>48</v>
      </c>
      <c r="K54" s="3" t="s">
        <v>23</v>
      </c>
      <c r="L54" s="3" t="s">
        <v>11</v>
      </c>
      <c r="M54" s="3">
        <v>9</v>
      </c>
      <c r="N54" s="3">
        <v>49</v>
      </c>
      <c r="O54" s="3">
        <v>49</v>
      </c>
      <c r="P54" s="3">
        <f t="shared" si="3"/>
        <v>98</v>
      </c>
      <c r="Q54" s="3">
        <f t="shared" si="4"/>
        <v>89</v>
      </c>
    </row>
    <row r="57" spans="1:17" x14ac:dyDescent="0.15">
      <c r="Q57" s="4"/>
    </row>
    <row r="58" spans="1:17" x14ac:dyDescent="0.15">
      <c r="Q58" s="5"/>
    </row>
    <row r="59" spans="1:17" x14ac:dyDescent="0.15">
      <c r="Q59" s="5"/>
    </row>
    <row r="60" spans="1:17" x14ac:dyDescent="0.15">
      <c r="Q60" s="5"/>
    </row>
    <row r="61" spans="1:17" x14ac:dyDescent="0.15">
      <c r="Q61" s="5"/>
    </row>
    <row r="62" spans="1:17" x14ac:dyDescent="0.15">
      <c r="Q62" s="5"/>
    </row>
  </sheetData>
  <mergeCells count="40">
    <mergeCell ref="A7:A9"/>
    <mergeCell ref="B7:B9"/>
    <mergeCell ref="I7:I9"/>
    <mergeCell ref="A10:A12"/>
    <mergeCell ref="B10:B12"/>
    <mergeCell ref="I10:I12"/>
    <mergeCell ref="A13:A15"/>
    <mergeCell ref="B13:B15"/>
    <mergeCell ref="I13:I15"/>
    <mergeCell ref="A16:A18"/>
    <mergeCell ref="B16:B18"/>
    <mergeCell ref="I16:I18"/>
    <mergeCell ref="A19:A21"/>
    <mergeCell ref="B19:B21"/>
    <mergeCell ref="I19:I21"/>
    <mergeCell ref="A22:A24"/>
    <mergeCell ref="B22:B24"/>
    <mergeCell ref="I22:I24"/>
    <mergeCell ref="A25:A27"/>
    <mergeCell ref="B25:B27"/>
    <mergeCell ref="I25:I27"/>
    <mergeCell ref="A28:A30"/>
    <mergeCell ref="B28:B30"/>
    <mergeCell ref="I28:I30"/>
    <mergeCell ref="A43:A45"/>
    <mergeCell ref="B43:B45"/>
    <mergeCell ref="I43:I45"/>
    <mergeCell ref="A1:Q1"/>
    <mergeCell ref="A37:A39"/>
    <mergeCell ref="B37:B39"/>
    <mergeCell ref="I37:I39"/>
    <mergeCell ref="A40:A42"/>
    <mergeCell ref="B40:B42"/>
    <mergeCell ref="I40:I42"/>
    <mergeCell ref="A31:A33"/>
    <mergeCell ref="B31:B33"/>
    <mergeCell ref="I31:I33"/>
    <mergeCell ref="A34:A36"/>
    <mergeCell ref="B34:B36"/>
    <mergeCell ref="I34:I36"/>
  </mergeCells>
  <phoneticPr fontId="1"/>
  <printOptions horizontalCentered="1"/>
  <pageMargins left="0" right="0" top="0.19685039370078741" bottom="0.19685039370078741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workbookViewId="0">
      <selection activeCell="K17" sqref="K17"/>
    </sheetView>
  </sheetViews>
  <sheetFormatPr defaultRowHeight="13.5" x14ac:dyDescent="0.15"/>
  <cols>
    <col min="1" max="1" width="7.25" style="1" customWidth="1"/>
    <col min="2" max="2" width="13.75" style="1" customWidth="1"/>
    <col min="3" max="3" width="14.25" style="1" customWidth="1"/>
    <col min="4" max="7" width="5.375" style="1" customWidth="1"/>
    <col min="8" max="8" width="7.625" style="1" customWidth="1"/>
    <col min="9" max="9" width="10.5" style="1" customWidth="1"/>
    <col min="10" max="10" width="4.875" customWidth="1"/>
    <col min="11" max="11" width="10.75" customWidth="1"/>
    <col min="12" max="12" width="12.625" customWidth="1"/>
    <col min="13" max="13" width="6.25" customWidth="1"/>
    <col min="14" max="16" width="4.75" customWidth="1"/>
    <col min="17" max="17" width="6.25" customWidth="1"/>
  </cols>
  <sheetData>
    <row r="1" spans="1:9" ht="26.25" customHeight="1" x14ac:dyDescent="0.15">
      <c r="A1" s="18" t="s">
        <v>108</v>
      </c>
      <c r="B1" s="18"/>
      <c r="C1" s="18"/>
      <c r="D1" s="18"/>
      <c r="E1" s="18"/>
      <c r="F1" s="18"/>
      <c r="G1" s="18"/>
      <c r="H1" s="18"/>
      <c r="I1" s="18"/>
    </row>
    <row r="3" spans="1:9" x14ac:dyDescent="0.15">
      <c r="A3" s="1" t="s">
        <v>109</v>
      </c>
    </row>
    <row r="4" spans="1:9" x14ac:dyDescent="0.15">
      <c r="A4" s="1" t="s">
        <v>110</v>
      </c>
    </row>
    <row r="6" spans="1:9" x14ac:dyDescent="0.15">
      <c r="A6" s="1" t="s">
        <v>111</v>
      </c>
    </row>
    <row r="7" spans="1:9" ht="19.5" customHeight="1" x14ac:dyDescent="0.15">
      <c r="A7" s="2" t="s">
        <v>7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4</v>
      </c>
      <c r="G7" s="2" t="s">
        <v>87</v>
      </c>
      <c r="H7" s="2" t="s">
        <v>6</v>
      </c>
      <c r="I7" s="2" t="s">
        <v>88</v>
      </c>
    </row>
    <row r="8" spans="1:9" ht="19.5" customHeight="1" x14ac:dyDescent="0.15">
      <c r="A8" s="16">
        <v>1</v>
      </c>
      <c r="B8" s="20" t="s">
        <v>53</v>
      </c>
      <c r="C8" s="3" t="s">
        <v>83</v>
      </c>
      <c r="D8" s="3">
        <v>43</v>
      </c>
      <c r="E8" s="3">
        <v>44</v>
      </c>
      <c r="F8" s="3">
        <f t="shared" ref="F8:F10" si="0">D8+E8</f>
        <v>87</v>
      </c>
      <c r="G8" s="3">
        <v>11</v>
      </c>
      <c r="H8" s="3">
        <f t="shared" ref="H8:H10" si="1">F8-G8</f>
        <v>76</v>
      </c>
      <c r="I8" s="16">
        <f t="shared" ref="I8" si="2">H8+H9+H10</f>
        <v>219.9</v>
      </c>
    </row>
    <row r="9" spans="1:9" ht="19.5" customHeight="1" x14ac:dyDescent="0.15">
      <c r="A9" s="16"/>
      <c r="B9" s="16"/>
      <c r="C9" s="3" t="s">
        <v>84</v>
      </c>
      <c r="D9" s="3">
        <v>44</v>
      </c>
      <c r="E9" s="3">
        <v>44</v>
      </c>
      <c r="F9" s="3">
        <f t="shared" si="0"/>
        <v>88</v>
      </c>
      <c r="G9" s="3">
        <v>14.1</v>
      </c>
      <c r="H9" s="3">
        <f t="shared" si="1"/>
        <v>73.900000000000006</v>
      </c>
      <c r="I9" s="16"/>
    </row>
    <row r="10" spans="1:9" ht="19.5" customHeight="1" x14ac:dyDescent="0.15">
      <c r="A10" s="16"/>
      <c r="B10" s="16"/>
      <c r="C10" s="3" t="s">
        <v>107</v>
      </c>
      <c r="D10" s="3">
        <v>39</v>
      </c>
      <c r="E10" s="3">
        <v>43</v>
      </c>
      <c r="F10" s="3">
        <f t="shared" si="0"/>
        <v>82</v>
      </c>
      <c r="G10" s="3">
        <v>12</v>
      </c>
      <c r="H10" s="3">
        <f t="shared" si="1"/>
        <v>70</v>
      </c>
      <c r="I10" s="16"/>
    </row>
    <row r="11" spans="1:9" ht="19.5" customHeight="1" x14ac:dyDescent="0.15">
      <c r="A11" s="16">
        <v>2</v>
      </c>
      <c r="B11" s="21" t="s">
        <v>104</v>
      </c>
      <c r="C11" s="3" t="s">
        <v>71</v>
      </c>
      <c r="D11" s="3">
        <v>44</v>
      </c>
      <c r="E11" s="3">
        <v>48</v>
      </c>
      <c r="F11" s="3">
        <f t="shared" ref="F11:F22" si="3">D11+E11</f>
        <v>92</v>
      </c>
      <c r="G11" s="3">
        <v>14.9</v>
      </c>
      <c r="H11" s="3">
        <f t="shared" ref="H11:H22" si="4">F11-G11</f>
        <v>77.099999999999994</v>
      </c>
      <c r="I11" s="21">
        <f t="shared" ref="I11" si="5">H11+H12+H13</f>
        <v>225.1</v>
      </c>
    </row>
    <row r="12" spans="1:9" ht="19.5" customHeight="1" x14ac:dyDescent="0.15">
      <c r="A12" s="16"/>
      <c r="B12" s="22"/>
      <c r="C12" s="3" t="s">
        <v>73</v>
      </c>
      <c r="D12" s="3">
        <v>48</v>
      </c>
      <c r="E12" s="3">
        <v>47</v>
      </c>
      <c r="F12" s="3">
        <f t="shared" si="3"/>
        <v>95</v>
      </c>
      <c r="G12" s="3">
        <v>14</v>
      </c>
      <c r="H12" s="3">
        <f t="shared" si="4"/>
        <v>81</v>
      </c>
      <c r="I12" s="22"/>
    </row>
    <row r="13" spans="1:9" ht="19.5" customHeight="1" x14ac:dyDescent="0.15">
      <c r="A13" s="16"/>
      <c r="B13" s="23"/>
      <c r="C13" s="3" t="s">
        <v>74</v>
      </c>
      <c r="D13" s="3">
        <v>41</v>
      </c>
      <c r="E13" s="3">
        <v>43</v>
      </c>
      <c r="F13" s="3">
        <f t="shared" si="3"/>
        <v>84</v>
      </c>
      <c r="G13" s="3">
        <v>17</v>
      </c>
      <c r="H13" s="3">
        <f t="shared" si="4"/>
        <v>67</v>
      </c>
      <c r="I13" s="23"/>
    </row>
    <row r="14" spans="1:9" ht="19.5" customHeight="1" x14ac:dyDescent="0.15">
      <c r="A14" s="16">
        <v>3</v>
      </c>
      <c r="B14" s="21" t="s">
        <v>25</v>
      </c>
      <c r="C14" s="3" t="s">
        <v>68</v>
      </c>
      <c r="D14" s="3">
        <v>42</v>
      </c>
      <c r="E14" s="3">
        <v>50</v>
      </c>
      <c r="F14" s="3">
        <f t="shared" si="3"/>
        <v>92</v>
      </c>
      <c r="G14" s="3">
        <v>16</v>
      </c>
      <c r="H14" s="3">
        <f t="shared" si="4"/>
        <v>76</v>
      </c>
      <c r="I14" s="21">
        <f t="shared" ref="I14" si="6">H14+H15+H16</f>
        <v>233.6</v>
      </c>
    </row>
    <row r="15" spans="1:9" ht="19.5" customHeight="1" x14ac:dyDescent="0.15">
      <c r="A15" s="16"/>
      <c r="B15" s="22"/>
      <c r="C15" s="3" t="s">
        <v>69</v>
      </c>
      <c r="D15" s="3">
        <v>41</v>
      </c>
      <c r="E15" s="3">
        <v>49</v>
      </c>
      <c r="F15" s="3">
        <f t="shared" si="3"/>
        <v>90</v>
      </c>
      <c r="G15" s="3">
        <v>11</v>
      </c>
      <c r="H15" s="3">
        <f t="shared" si="4"/>
        <v>79</v>
      </c>
      <c r="I15" s="22"/>
    </row>
    <row r="16" spans="1:9" ht="19.5" customHeight="1" x14ac:dyDescent="0.15">
      <c r="A16" s="16"/>
      <c r="B16" s="23"/>
      <c r="C16" s="3" t="s">
        <v>70</v>
      </c>
      <c r="D16" s="3">
        <v>45</v>
      </c>
      <c r="E16" s="3">
        <v>46</v>
      </c>
      <c r="F16" s="3">
        <f t="shared" si="3"/>
        <v>91</v>
      </c>
      <c r="G16" s="3">
        <v>12.4</v>
      </c>
      <c r="H16" s="3">
        <f t="shared" si="4"/>
        <v>78.599999999999994</v>
      </c>
      <c r="I16" s="23"/>
    </row>
    <row r="17" spans="1:9" ht="19.5" customHeight="1" x14ac:dyDescent="0.15">
      <c r="A17" s="16">
        <v>4</v>
      </c>
      <c r="B17" s="24" t="s">
        <v>105</v>
      </c>
      <c r="C17" s="3" t="s">
        <v>80</v>
      </c>
      <c r="D17" s="3">
        <v>49</v>
      </c>
      <c r="E17" s="3">
        <v>51</v>
      </c>
      <c r="F17" s="3">
        <f t="shared" si="3"/>
        <v>100</v>
      </c>
      <c r="G17" s="3">
        <v>14</v>
      </c>
      <c r="H17" s="3">
        <f t="shared" si="4"/>
        <v>86</v>
      </c>
      <c r="I17" s="21">
        <f t="shared" ref="I17" si="7">H17+H18+H19</f>
        <v>238</v>
      </c>
    </row>
    <row r="18" spans="1:9" ht="19.5" customHeight="1" x14ac:dyDescent="0.15">
      <c r="A18" s="16"/>
      <c r="B18" s="25"/>
      <c r="C18" s="3" t="s">
        <v>81</v>
      </c>
      <c r="D18" s="3">
        <v>47</v>
      </c>
      <c r="E18" s="3">
        <v>42</v>
      </c>
      <c r="F18" s="3">
        <f t="shared" si="3"/>
        <v>89</v>
      </c>
      <c r="G18" s="3">
        <v>13</v>
      </c>
      <c r="H18" s="3">
        <f t="shared" si="4"/>
        <v>76</v>
      </c>
      <c r="I18" s="22"/>
    </row>
    <row r="19" spans="1:9" ht="19.5" customHeight="1" x14ac:dyDescent="0.15">
      <c r="A19" s="16"/>
      <c r="B19" s="26"/>
      <c r="C19" s="3" t="s">
        <v>82</v>
      </c>
      <c r="D19" s="3">
        <v>46</v>
      </c>
      <c r="E19" s="3">
        <v>43</v>
      </c>
      <c r="F19" s="3">
        <f t="shared" si="3"/>
        <v>89</v>
      </c>
      <c r="G19" s="3">
        <v>13</v>
      </c>
      <c r="H19" s="3">
        <f t="shared" si="4"/>
        <v>76</v>
      </c>
      <c r="I19" s="23"/>
    </row>
    <row r="20" spans="1:9" ht="19.5" customHeight="1" x14ac:dyDescent="0.15">
      <c r="A20" s="16">
        <v>5</v>
      </c>
      <c r="B20" s="21" t="s">
        <v>40</v>
      </c>
      <c r="C20" s="3" t="s">
        <v>75</v>
      </c>
      <c r="D20" s="3">
        <v>42</v>
      </c>
      <c r="E20" s="3">
        <v>44</v>
      </c>
      <c r="F20" s="3">
        <f t="shared" si="3"/>
        <v>86</v>
      </c>
      <c r="G20" s="3">
        <v>12</v>
      </c>
      <c r="H20" s="3">
        <f t="shared" si="4"/>
        <v>74</v>
      </c>
      <c r="I20" s="21">
        <f t="shared" ref="I20" si="8">H20+H21+H22</f>
        <v>239</v>
      </c>
    </row>
    <row r="21" spans="1:9" ht="19.5" customHeight="1" x14ac:dyDescent="0.15">
      <c r="A21" s="16"/>
      <c r="B21" s="22"/>
      <c r="C21" s="3" t="s">
        <v>76</v>
      </c>
      <c r="D21" s="3">
        <v>52</v>
      </c>
      <c r="E21" s="3">
        <v>46</v>
      </c>
      <c r="F21" s="3">
        <f t="shared" si="3"/>
        <v>98</v>
      </c>
      <c r="G21" s="3">
        <v>15</v>
      </c>
      <c r="H21" s="3">
        <f t="shared" si="4"/>
        <v>83</v>
      </c>
      <c r="I21" s="22"/>
    </row>
    <row r="22" spans="1:9" ht="19.5" customHeight="1" x14ac:dyDescent="0.15">
      <c r="A22" s="16"/>
      <c r="B22" s="23"/>
      <c r="C22" s="3" t="s">
        <v>106</v>
      </c>
      <c r="D22" s="3">
        <v>51</v>
      </c>
      <c r="E22" s="3">
        <v>48</v>
      </c>
      <c r="F22" s="3">
        <f t="shared" si="3"/>
        <v>99</v>
      </c>
      <c r="G22" s="3">
        <v>17</v>
      </c>
      <c r="H22" s="3">
        <f t="shared" si="4"/>
        <v>82</v>
      </c>
      <c r="I22" s="23"/>
    </row>
    <row r="23" spans="1:9" ht="17.25" customHeight="1" x14ac:dyDescent="0.15">
      <c r="A23" s="1" t="s">
        <v>113</v>
      </c>
    </row>
    <row r="24" spans="1:9" ht="17.25" customHeight="1" x14ac:dyDescent="0.15">
      <c r="A24" s="2" t="s">
        <v>7</v>
      </c>
      <c r="B24" s="2" t="s">
        <v>1</v>
      </c>
      <c r="C24" s="2" t="s">
        <v>0</v>
      </c>
      <c r="D24" s="2" t="s">
        <v>5</v>
      </c>
      <c r="E24" s="2" t="s">
        <v>2</v>
      </c>
      <c r="F24" s="2" t="s">
        <v>3</v>
      </c>
      <c r="G24" s="2" t="s">
        <v>4</v>
      </c>
      <c r="H24" s="2" t="s">
        <v>6</v>
      </c>
    </row>
    <row r="25" spans="1:9" ht="17.25" customHeight="1" x14ac:dyDescent="0.15">
      <c r="A25" s="3">
        <v>1</v>
      </c>
      <c r="B25" s="3" t="s">
        <v>74</v>
      </c>
      <c r="C25" s="3" t="s">
        <v>72</v>
      </c>
      <c r="D25" s="3">
        <v>17</v>
      </c>
      <c r="E25" s="3">
        <v>41</v>
      </c>
      <c r="F25" s="3">
        <v>43</v>
      </c>
      <c r="G25" s="3">
        <f t="shared" ref="G25:G43" si="9">E25+F25</f>
        <v>84</v>
      </c>
      <c r="H25" s="3">
        <f t="shared" ref="H25:H43" si="10">G25-D25</f>
        <v>67</v>
      </c>
    </row>
    <row r="26" spans="1:9" ht="17.25" customHeight="1" x14ac:dyDescent="0.15">
      <c r="A26" s="3">
        <v>2</v>
      </c>
      <c r="B26" s="3" t="s">
        <v>107</v>
      </c>
      <c r="C26" s="3" t="s">
        <v>53</v>
      </c>
      <c r="D26" s="3">
        <v>12</v>
      </c>
      <c r="E26" s="3">
        <v>39</v>
      </c>
      <c r="F26" s="3">
        <v>43</v>
      </c>
      <c r="G26" s="3">
        <f t="shared" si="9"/>
        <v>82</v>
      </c>
      <c r="H26" s="3">
        <f t="shared" si="10"/>
        <v>70</v>
      </c>
    </row>
    <row r="27" spans="1:9" ht="17.25" customHeight="1" x14ac:dyDescent="0.15">
      <c r="A27" s="3">
        <v>3</v>
      </c>
      <c r="B27" s="3" t="s">
        <v>82</v>
      </c>
      <c r="C27" s="3" t="s">
        <v>51</v>
      </c>
      <c r="D27" s="3">
        <v>19</v>
      </c>
      <c r="E27" s="3">
        <v>46</v>
      </c>
      <c r="F27" s="3">
        <v>43</v>
      </c>
      <c r="G27" s="3">
        <f t="shared" si="9"/>
        <v>89</v>
      </c>
      <c r="H27" s="3">
        <f t="shared" si="10"/>
        <v>70</v>
      </c>
    </row>
    <row r="28" spans="1:9" ht="17.25" customHeight="1" x14ac:dyDescent="0.15">
      <c r="A28" s="3">
        <v>4</v>
      </c>
      <c r="B28" s="3" t="s">
        <v>84</v>
      </c>
      <c r="C28" s="3" t="s">
        <v>53</v>
      </c>
      <c r="D28" s="3">
        <v>14.1</v>
      </c>
      <c r="E28" s="3">
        <v>44</v>
      </c>
      <c r="F28" s="3">
        <v>44</v>
      </c>
      <c r="G28" s="3">
        <f t="shared" si="9"/>
        <v>88</v>
      </c>
      <c r="H28" s="3">
        <f t="shared" si="10"/>
        <v>73.900000000000006</v>
      </c>
    </row>
    <row r="29" spans="1:9" ht="17.25" customHeight="1" x14ac:dyDescent="0.15">
      <c r="A29" s="3">
        <v>5</v>
      </c>
      <c r="B29" s="3" t="s">
        <v>75</v>
      </c>
      <c r="C29" s="3" t="s">
        <v>40</v>
      </c>
      <c r="D29" s="3">
        <v>12</v>
      </c>
      <c r="E29" s="3">
        <v>42</v>
      </c>
      <c r="F29" s="3">
        <v>44</v>
      </c>
      <c r="G29" s="3">
        <f t="shared" si="9"/>
        <v>86</v>
      </c>
      <c r="H29" s="3">
        <f t="shared" si="10"/>
        <v>74</v>
      </c>
    </row>
    <row r="30" spans="1:9" ht="17.25" customHeight="1" x14ac:dyDescent="0.15">
      <c r="A30" s="3">
        <v>6</v>
      </c>
      <c r="B30" s="3" t="s">
        <v>83</v>
      </c>
      <c r="C30" s="3" t="s">
        <v>53</v>
      </c>
      <c r="D30" s="3">
        <v>11</v>
      </c>
      <c r="E30" s="3">
        <v>43</v>
      </c>
      <c r="F30" s="3">
        <v>44</v>
      </c>
      <c r="G30" s="3">
        <f t="shared" si="9"/>
        <v>87</v>
      </c>
      <c r="H30" s="3">
        <f t="shared" si="10"/>
        <v>76</v>
      </c>
    </row>
    <row r="31" spans="1:9" ht="17.25" customHeight="1" x14ac:dyDescent="0.15">
      <c r="A31" s="3">
        <v>7</v>
      </c>
      <c r="B31" s="3" t="s">
        <v>81</v>
      </c>
      <c r="C31" s="3" t="s">
        <v>51</v>
      </c>
      <c r="D31" s="3">
        <v>13</v>
      </c>
      <c r="E31" s="3">
        <v>47</v>
      </c>
      <c r="F31" s="3">
        <v>42</v>
      </c>
      <c r="G31" s="3">
        <f t="shared" si="9"/>
        <v>89</v>
      </c>
      <c r="H31" s="3">
        <f t="shared" si="10"/>
        <v>76</v>
      </c>
    </row>
    <row r="32" spans="1:9" ht="17.25" customHeight="1" x14ac:dyDescent="0.15">
      <c r="A32" s="3">
        <v>8</v>
      </c>
      <c r="B32" s="3" t="s">
        <v>68</v>
      </c>
      <c r="C32" s="3" t="s">
        <v>25</v>
      </c>
      <c r="D32" s="3">
        <v>16</v>
      </c>
      <c r="E32" s="3">
        <v>42</v>
      </c>
      <c r="F32" s="3">
        <v>50</v>
      </c>
      <c r="G32" s="3">
        <f t="shared" si="9"/>
        <v>92</v>
      </c>
      <c r="H32" s="3">
        <f t="shared" si="10"/>
        <v>76</v>
      </c>
    </row>
    <row r="33" spans="1:8" ht="17.25" customHeight="1" x14ac:dyDescent="0.15">
      <c r="A33" s="3">
        <v>9</v>
      </c>
      <c r="B33" s="3" t="s">
        <v>71</v>
      </c>
      <c r="C33" s="3" t="s">
        <v>72</v>
      </c>
      <c r="D33" s="3">
        <v>14.9</v>
      </c>
      <c r="E33" s="3">
        <v>44</v>
      </c>
      <c r="F33" s="3">
        <v>48</v>
      </c>
      <c r="G33" s="3">
        <f t="shared" si="9"/>
        <v>92</v>
      </c>
      <c r="H33" s="3">
        <f t="shared" si="10"/>
        <v>77.099999999999994</v>
      </c>
    </row>
    <row r="34" spans="1:8" ht="17.25" customHeight="1" x14ac:dyDescent="0.15">
      <c r="A34" s="3">
        <v>10</v>
      </c>
      <c r="B34" s="3" t="s">
        <v>70</v>
      </c>
      <c r="C34" s="3" t="s">
        <v>25</v>
      </c>
      <c r="D34" s="3">
        <v>12.4</v>
      </c>
      <c r="E34" s="3">
        <v>45</v>
      </c>
      <c r="F34" s="3">
        <v>46</v>
      </c>
      <c r="G34" s="3">
        <f t="shared" si="9"/>
        <v>91</v>
      </c>
      <c r="H34" s="3">
        <f t="shared" si="10"/>
        <v>78.599999999999994</v>
      </c>
    </row>
    <row r="35" spans="1:8" ht="17.25" customHeight="1" x14ac:dyDescent="0.15">
      <c r="A35" s="3">
        <v>11</v>
      </c>
      <c r="B35" s="3" t="s">
        <v>69</v>
      </c>
      <c r="C35" s="3" t="s">
        <v>25</v>
      </c>
      <c r="D35" s="3">
        <v>11</v>
      </c>
      <c r="E35" s="3">
        <v>41</v>
      </c>
      <c r="F35" s="3">
        <v>49</v>
      </c>
      <c r="G35" s="3">
        <f t="shared" si="9"/>
        <v>90</v>
      </c>
      <c r="H35" s="3">
        <f t="shared" si="10"/>
        <v>79</v>
      </c>
    </row>
    <row r="36" spans="1:8" ht="17.25" customHeight="1" x14ac:dyDescent="0.15">
      <c r="A36" s="3">
        <v>12</v>
      </c>
      <c r="B36" s="3" t="s">
        <v>85</v>
      </c>
      <c r="C36" s="3" t="s">
        <v>86</v>
      </c>
      <c r="D36" s="3">
        <v>13</v>
      </c>
      <c r="E36" s="3">
        <v>48</v>
      </c>
      <c r="F36" s="3">
        <v>44</v>
      </c>
      <c r="G36" s="3">
        <f t="shared" si="9"/>
        <v>92</v>
      </c>
      <c r="H36" s="3">
        <f t="shared" si="10"/>
        <v>79</v>
      </c>
    </row>
    <row r="37" spans="1:8" ht="17.25" customHeight="1" x14ac:dyDescent="0.15">
      <c r="A37" s="3">
        <v>13</v>
      </c>
      <c r="B37" s="3" t="s">
        <v>78</v>
      </c>
      <c r="C37" s="3" t="s">
        <v>79</v>
      </c>
      <c r="D37" s="3">
        <v>14</v>
      </c>
      <c r="E37" s="3">
        <v>46</v>
      </c>
      <c r="F37" s="3">
        <v>47</v>
      </c>
      <c r="G37" s="3">
        <f t="shared" si="9"/>
        <v>93</v>
      </c>
      <c r="H37" s="3">
        <f t="shared" si="10"/>
        <v>79</v>
      </c>
    </row>
    <row r="38" spans="1:8" ht="17.25" customHeight="1" x14ac:dyDescent="0.15">
      <c r="A38" s="3">
        <v>14</v>
      </c>
      <c r="B38" s="3" t="s">
        <v>73</v>
      </c>
      <c r="C38" s="3" t="s">
        <v>72</v>
      </c>
      <c r="D38" s="3">
        <v>14</v>
      </c>
      <c r="E38" s="3">
        <v>48</v>
      </c>
      <c r="F38" s="3">
        <v>47</v>
      </c>
      <c r="G38" s="3">
        <f t="shared" si="9"/>
        <v>95</v>
      </c>
      <c r="H38" s="3">
        <f t="shared" si="10"/>
        <v>81</v>
      </c>
    </row>
    <row r="39" spans="1:8" ht="17.25" customHeight="1" x14ac:dyDescent="0.15">
      <c r="A39" s="3">
        <v>15</v>
      </c>
      <c r="B39" s="3" t="s">
        <v>77</v>
      </c>
      <c r="C39" s="3" t="s">
        <v>40</v>
      </c>
      <c r="D39" s="3">
        <v>17</v>
      </c>
      <c r="E39" s="3">
        <v>51</v>
      </c>
      <c r="F39" s="3">
        <v>48</v>
      </c>
      <c r="G39" s="3">
        <f t="shared" si="9"/>
        <v>99</v>
      </c>
      <c r="H39" s="3">
        <f t="shared" si="10"/>
        <v>82</v>
      </c>
    </row>
    <row r="40" spans="1:8" ht="17.25" customHeight="1" x14ac:dyDescent="0.15">
      <c r="A40" s="3">
        <v>16</v>
      </c>
      <c r="B40" s="3" t="s">
        <v>76</v>
      </c>
      <c r="C40" s="3" t="s">
        <v>40</v>
      </c>
      <c r="D40" s="3">
        <v>15</v>
      </c>
      <c r="E40" s="3">
        <v>52</v>
      </c>
      <c r="F40" s="3">
        <v>46</v>
      </c>
      <c r="G40" s="3">
        <f t="shared" si="9"/>
        <v>98</v>
      </c>
      <c r="H40" s="3">
        <f t="shared" si="10"/>
        <v>83</v>
      </c>
    </row>
    <row r="41" spans="1:8" ht="17.25" customHeight="1" x14ac:dyDescent="0.15">
      <c r="A41" s="3">
        <v>17</v>
      </c>
      <c r="B41" s="3" t="s">
        <v>66</v>
      </c>
      <c r="C41" s="3" t="s">
        <v>11</v>
      </c>
      <c r="D41" s="3">
        <v>12.8</v>
      </c>
      <c r="E41" s="3">
        <v>54</v>
      </c>
      <c r="F41" s="3">
        <v>42</v>
      </c>
      <c r="G41" s="3">
        <f t="shared" si="9"/>
        <v>96</v>
      </c>
      <c r="H41" s="3">
        <f t="shared" si="10"/>
        <v>83.2</v>
      </c>
    </row>
    <row r="42" spans="1:8" ht="17.25" customHeight="1" x14ac:dyDescent="0.15">
      <c r="A42" s="3">
        <v>18</v>
      </c>
      <c r="B42" s="3" t="s">
        <v>67</v>
      </c>
      <c r="C42" s="3" t="s">
        <v>11</v>
      </c>
      <c r="D42" s="3">
        <v>15.4</v>
      </c>
      <c r="E42" s="3">
        <v>47</v>
      </c>
      <c r="F42" s="3">
        <v>52</v>
      </c>
      <c r="G42" s="3">
        <f t="shared" si="9"/>
        <v>99</v>
      </c>
      <c r="H42" s="3">
        <f t="shared" si="10"/>
        <v>83.6</v>
      </c>
    </row>
    <row r="43" spans="1:8" ht="17.25" customHeight="1" x14ac:dyDescent="0.15">
      <c r="A43" s="3">
        <v>19</v>
      </c>
      <c r="B43" s="3" t="s">
        <v>80</v>
      </c>
      <c r="C43" s="3" t="s">
        <v>51</v>
      </c>
      <c r="D43" s="3">
        <v>13</v>
      </c>
      <c r="E43" s="3">
        <v>49</v>
      </c>
      <c r="F43" s="3">
        <v>51</v>
      </c>
      <c r="G43" s="3">
        <f t="shared" si="9"/>
        <v>100</v>
      </c>
      <c r="H43" s="3">
        <f t="shared" si="10"/>
        <v>87</v>
      </c>
    </row>
    <row r="44" spans="1:8" x14ac:dyDescent="0.15">
      <c r="A44" s="5"/>
      <c r="B44" s="5"/>
      <c r="C44" s="5"/>
      <c r="D44" s="5"/>
      <c r="E44" s="5"/>
      <c r="F44" s="5"/>
      <c r="G44" s="5"/>
      <c r="H44" s="5"/>
    </row>
    <row r="45" spans="1:8" x14ac:dyDescent="0.15">
      <c r="A45" s="1" t="s">
        <v>114</v>
      </c>
    </row>
    <row r="46" spans="1:8" x14ac:dyDescent="0.15">
      <c r="A46" s="2" t="s">
        <v>7</v>
      </c>
      <c r="B46" s="2" t="s">
        <v>1</v>
      </c>
      <c r="C46" s="2" t="s">
        <v>0</v>
      </c>
      <c r="D46" s="2" t="s">
        <v>5</v>
      </c>
      <c r="E46" s="2" t="s">
        <v>2</v>
      </c>
      <c r="F46" s="2" t="s">
        <v>3</v>
      </c>
      <c r="G46" s="2" t="s">
        <v>4</v>
      </c>
      <c r="H46" s="4"/>
    </row>
    <row r="47" spans="1:8" x14ac:dyDescent="0.15">
      <c r="A47" s="3">
        <v>1</v>
      </c>
      <c r="B47" s="3" t="s">
        <v>107</v>
      </c>
      <c r="C47" s="3" t="s">
        <v>53</v>
      </c>
      <c r="D47" s="3">
        <v>12</v>
      </c>
      <c r="E47" s="3">
        <v>39</v>
      </c>
      <c r="F47" s="3">
        <v>43</v>
      </c>
      <c r="G47" s="3">
        <f>E47+F47</f>
        <v>82</v>
      </c>
      <c r="H47" s="5"/>
    </row>
    <row r="48" spans="1:8" x14ac:dyDescent="0.15">
      <c r="A48" s="3">
        <v>2</v>
      </c>
      <c r="B48" s="3" t="s">
        <v>74</v>
      </c>
      <c r="C48" s="3" t="s">
        <v>72</v>
      </c>
      <c r="D48" s="3">
        <v>17</v>
      </c>
      <c r="E48" s="3">
        <v>41</v>
      </c>
      <c r="F48" s="3">
        <v>43</v>
      </c>
      <c r="G48" s="3">
        <f>E48+F48</f>
        <v>84</v>
      </c>
      <c r="H48" s="5"/>
    </row>
    <row r="49" spans="1:8" x14ac:dyDescent="0.15">
      <c r="A49" s="3">
        <v>3</v>
      </c>
      <c r="B49" s="3" t="s">
        <v>75</v>
      </c>
      <c r="C49" s="3" t="s">
        <v>40</v>
      </c>
      <c r="D49" s="3">
        <v>12</v>
      </c>
      <c r="E49" s="3">
        <v>42</v>
      </c>
      <c r="F49" s="3">
        <v>44</v>
      </c>
      <c r="G49" s="3">
        <f>E49+F49</f>
        <v>86</v>
      </c>
      <c r="H49" s="5"/>
    </row>
    <row r="50" spans="1:8" x14ac:dyDescent="0.15">
      <c r="A50" s="3">
        <v>4</v>
      </c>
      <c r="B50" s="3" t="s">
        <v>83</v>
      </c>
      <c r="C50" s="3" t="s">
        <v>53</v>
      </c>
      <c r="D50" s="3">
        <v>11</v>
      </c>
      <c r="E50" s="3">
        <v>43</v>
      </c>
      <c r="F50" s="3">
        <v>44</v>
      </c>
      <c r="G50" s="3">
        <f>E50+F50</f>
        <v>87</v>
      </c>
      <c r="H50" s="5"/>
    </row>
    <row r="51" spans="1:8" x14ac:dyDescent="0.15">
      <c r="A51" s="3">
        <v>5</v>
      </c>
      <c r="B51" s="3" t="s">
        <v>84</v>
      </c>
      <c r="C51" s="3" t="s">
        <v>53</v>
      </c>
      <c r="D51" s="3">
        <v>14.1</v>
      </c>
      <c r="E51" s="3">
        <v>44</v>
      </c>
      <c r="F51" s="3">
        <v>44</v>
      </c>
      <c r="G51" s="3">
        <f>E51+F51</f>
        <v>88</v>
      </c>
      <c r="H51" s="5"/>
    </row>
  </sheetData>
  <sortState ref="B26:H44">
    <sortCondition ref="H28"/>
  </sortState>
  <mergeCells count="16">
    <mergeCell ref="A1:I1"/>
    <mergeCell ref="A20:A22"/>
    <mergeCell ref="B20:B22"/>
    <mergeCell ref="I20:I22"/>
    <mergeCell ref="A14:A16"/>
    <mergeCell ref="B14:B16"/>
    <mergeCell ref="I14:I16"/>
    <mergeCell ref="A17:A19"/>
    <mergeCell ref="B17:B19"/>
    <mergeCell ref="I17:I19"/>
    <mergeCell ref="A8:A10"/>
    <mergeCell ref="B8:B10"/>
    <mergeCell ref="I8:I10"/>
    <mergeCell ref="A11:A13"/>
    <mergeCell ref="B11:B13"/>
    <mergeCell ref="I11:I13"/>
  </mergeCells>
  <phoneticPr fontId="1"/>
  <printOptions horizontalCentered="1"/>
  <pageMargins left="0" right="0" top="0.19685039370078741" bottom="0.1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Ａクラス成績</vt:lpstr>
      <vt:lpstr>Ｂクラス　チーム ・個人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中部ゴルフ練習場連盟鈴木</dc:creator>
  <cp:lastModifiedBy>中部ゴルフ練習場連盟鈴木</cp:lastModifiedBy>
  <cp:lastPrinted>2016-06-23T01:48:58Z</cp:lastPrinted>
  <dcterms:created xsi:type="dcterms:W3CDTF">2016-06-09T05:26:48Z</dcterms:created>
  <dcterms:modified xsi:type="dcterms:W3CDTF">2016-06-23T03:26:11Z</dcterms:modified>
</cp:coreProperties>
</file>